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Titles" localSheetId="1">'部门收入总表'!$A:$O,'部门收入总表'!$1:$6</definedName>
    <definedName name="_xlnm.Print_Area" localSheetId="1">'部门收入总表'!$A$1:$O$41</definedName>
    <definedName name="_xlnm.Print_Titles" localSheetId="2">'部门支出总表'!$A:$H,'部门支出总表'!$1:$6</definedName>
    <definedName name="_xlnm.Print_Area" localSheetId="2">'部门支出总表'!$A$1:$H$41</definedName>
    <definedName name="_xlnm.Print_Titles" localSheetId="4">'一般公共预算支出表'!$A:$E,'一般公共预算支出表'!$1:$6</definedName>
    <definedName name="_xlnm.Print_Area" localSheetId="4">'一般公共预算支出表'!$A$1:$E$23</definedName>
    <definedName name="_xlnm.Print_Titles" localSheetId="5">'一般公共预算基本支出表'!$A:$E,'一般公共预算基本支出表'!$1:$6</definedName>
    <definedName name="_xlnm.Print_Area" localSheetId="5">'一般公共预算基本支出表'!$A$1:$E$48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<sst xmlns="http://schemas.openxmlformats.org/spreadsheetml/2006/main" count="456" uniqueCount="282">
  <si>
    <t>收支预算总表</t>
  </si>
  <si>
    <t>填报单位:602南昌市林业局（部门）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</si>
  <si>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</si>
  <si>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</si>
  <si>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</si>
  <si>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</si>
  <si>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</si>
  <si>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</si>
  <si>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</si>
  <si>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</si>
  <si>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</si>
  <si>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节能环保支出</t>
  </si>
  <si>
    <t xml:space="preserve">    专项收入</t>
  </si>
  <si>
    <t>城乡社区支出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</si>
  <si>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</si>
  <si>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</si>
  <si>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</si>
  <si>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</si>
  <si>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</si>
  <si>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</si>
  <si>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</si>
  <si>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</si>
  <si>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</si>
  <si>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</si>
  <si>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</si>
  <si>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</si>
  <si>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</si>
  <si>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</si>
  <si>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</si>
  <si>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</si>
  <si>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</si>
  <si>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 xml:space="preserve">填报单位:602南昌市林业局（部门） 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</si>
  <si>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</si>
  <si>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</si>
  <si>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</si>
  <si>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</si>
  <si>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</si>
  <si>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</si>
  <si>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</si>
  <si>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</si>
  <si>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</si>
  <si>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</si>
  <si>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</si>
  <si>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</si>
  <si>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</si>
  <si>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</si>
  <si>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</si>
  <si>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</si>
  <si>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</si>
  <si>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</si>
  <si>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</si>
  <si>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</si>
  <si>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</si>
  <si>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</si>
  <si>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</si>
  <si>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</si>
  <si>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</si>
  <si>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</si>
  <si>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</si>
  <si>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</si>
  <si>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</si>
  <si>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</si>
  <si>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</si>
  <si>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2089901</t>
  </si>
  <si>
    <t>　　其他社会保障和就业支出</t>
  </si>
  <si>
    <t>211</t>
  </si>
  <si>
    <t>　天然林保护</t>
  </si>
  <si>
    <t>　　2110507</t>
  </si>
  <si>
    <t>　　停伐补助</t>
  </si>
  <si>
    <t>212</t>
  </si>
  <si>
    <t>　08</t>
  </si>
  <si>
    <t>　国有土地使用权出让收入安排的支出</t>
  </si>
  <si>
    <t>　　2120899</t>
  </si>
  <si>
    <t>　　其他国有土地使用权出让收入安排的支出</t>
  </si>
  <si>
    <t>213</t>
  </si>
  <si>
    <t>　01</t>
  </si>
  <si>
    <t>　农业农村</t>
  </si>
  <si>
    <t>　　2130199</t>
  </si>
  <si>
    <t>　　其他农业农村支出</t>
  </si>
  <si>
    <t>　02</t>
  </si>
  <si>
    <t>　林业和草原</t>
  </si>
  <si>
    <t>　　2130201</t>
  </si>
  <si>
    <t>　　行政运行</t>
  </si>
  <si>
    <t>　　2130204</t>
  </si>
  <si>
    <t>　　事业机构</t>
  </si>
  <si>
    <t>　　2130205</t>
  </si>
  <si>
    <t>　　森林资源培育</t>
  </si>
  <si>
    <t>　　2130207</t>
  </si>
  <si>
    <t>　　森林资源管理</t>
  </si>
  <si>
    <t>　　2130211</t>
  </si>
  <si>
    <t>　　动植物保护</t>
  </si>
  <si>
    <t>　　2130212</t>
  </si>
  <si>
    <t>　　湿地保护</t>
  </si>
  <si>
    <t>　　2130234</t>
  </si>
  <si>
    <t>　　林业草原防灾减灾</t>
  </si>
  <si>
    <t>　　2130237</t>
  </si>
  <si>
    <t>　　行业业务管理</t>
  </si>
  <si>
    <t>　　2130299</t>
  </si>
  <si>
    <t>　　其他林业和草原支出</t>
  </si>
  <si>
    <t>　其他农林水支出</t>
  </si>
  <si>
    <t>　　2139999</t>
  </si>
  <si>
    <t>　　其他农林水支出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</si>
  <si>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</si>
  <si>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</si>
  <si>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</si>
  <si>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</si>
  <si>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</si>
  <si>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</si>
  <si>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</si>
  <si>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</si>
  <si>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</si>
  <si>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</si>
  <si>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</si>
  <si>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</si>
  <si>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</si>
  <si>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</si>
  <si>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</si>
  <si>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</si>
  <si>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</si>
  <si>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</si>
  <si>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</si>
  <si>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</si>
  <si>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</si>
  <si>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</si>
  <si>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</si>
  <si>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</si>
  <si>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</si>
  <si>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</si>
  <si>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</si>
  <si>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</si>
  <si>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</si>
  <si>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</si>
  <si>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</si>
  <si>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</si>
  <si>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</si>
  <si>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</si>
  <si>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</si>
  <si>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</si>
  <si>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</si>
  <si>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</si>
  <si>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</si>
  <si>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</si>
  <si>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</si>
  <si>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</si>
  <si>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</si>
  <si>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</si>
  <si>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</si>
  <si>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</si>
  <si>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</si>
  <si>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</si>
  <si>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</si>
  <si>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</si>
  <si>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</si>
  <si>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</si>
  <si>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</si>
  <si>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</si>
  <si>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</si>
  <si>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</si>
  <si>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</si>
  <si>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</si>
  <si>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</si>
  <si>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</si>
  <si>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</si>
  <si>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</si>
  <si>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</si>
  <si>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</si>
  <si>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</si>
  <si>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</si>
  <si>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</si>
  <si>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</si>
  <si>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</si>
  <si>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</si>
  <si>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</si>
  <si>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</si>
  <si>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</si>
  <si>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</si>
  <si>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</si>
  <si>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</si>
  <si>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</si>
  <si>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</si>
  <si>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</si>
  <si>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</si>
  <si>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</si>
  <si>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</si>
  <si>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</si>
  <si>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</si>
  <si>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</si>
  <si>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</si>
  <si>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</si>
  <si>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</si>
  <si>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</si>
  <si>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</si>
  <si>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</si>
  <si>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</si>
  <si>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</si>
  <si>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</si>
  <si>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</si>
  <si>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</si>
  <si>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</si>
  <si>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</si>
  <si>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</si>
  <si>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</si>
  <si>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</si>
  <si>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</si>
  <si>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</si>
  <si>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</si>
  <si>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</si>
  <si>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</si>
  <si>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</si>
  <si>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</si>
  <si>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</si>
  <si>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</si>
  <si>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</si>
  <si>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</si>
  <si>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</si>
  <si>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</si>
  <si>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</si>
  <si>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</si>
  <si>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</si>
  <si>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</si>
  <si>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</si>
  <si>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</si>
  <si>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</si>
  <si>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</si>
  <si>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602</t>
  </si>
  <si>
    <t>南昌市林业局（部门）</t>
  </si>
  <si>
    <t>政府性基金预算支出表</t>
  </si>
  <si>
    <t>预算绩效目标表</t>
  </si>
  <si>
    <t>项目
基本
情况</t>
  </si>
  <si>
    <t>项目单位</t>
  </si>
  <si>
    <t>南昌市野生动植物保护局</t>
  </si>
  <si>
    <t>项目名称</t>
  </si>
  <si>
    <t>动植物保护</t>
  </si>
  <si>
    <t>申报金额（万元）</t>
  </si>
  <si>
    <t>项目负责人</t>
  </si>
  <si>
    <t>杨安</t>
  </si>
  <si>
    <t>联系电话</t>
  </si>
  <si>
    <t>0791-86527042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</si>
  <si>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</si>
  <si>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</si>
  <si>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</si>
  <si>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</si>
  <si>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</si>
  <si>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</si>
  <si>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</si>
  <si>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</si>
  <si>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专项执法行动</t>
  </si>
  <si>
    <t>≥2次</t>
  </si>
  <si>
    <t>野生动植物保护宣传活动</t>
  </si>
  <si>
    <t>≥6次</t>
  </si>
  <si>
    <t>野生动植物保护宣传册</t>
  </si>
  <si>
    <t>印发1500余件宣传册</t>
  </si>
  <si>
    <t>全市内及保护区群众反映需救护动物救护率</t>
  </si>
  <si>
    <t>疫情监测设备购置</t>
  </si>
  <si>
    <t>≥90%</t>
  </si>
  <si>
    <t>…</t>
  </si>
  <si>
    <t>质量指标</t>
  </si>
  <si>
    <t>政府采购率</t>
  </si>
  <si>
    <t>监测情况</t>
  </si>
  <si>
    <t>时效指标</t>
  </si>
  <si>
    <t>完成时限</t>
  </si>
  <si>
    <t>成本指标</t>
  </si>
  <si>
    <t>专项执法行动成本</t>
  </si>
  <si>
    <t>≤2万元</t>
  </si>
  <si>
    <t>野生动植物保护宣传活动成本</t>
  </si>
  <si>
    <t>≤2.5万元</t>
  </si>
  <si>
    <t>野生动植物保护宣传册成本</t>
  </si>
  <si>
    <t>疫病监测成本</t>
  </si>
  <si>
    <t>≤3万元</t>
  </si>
  <si>
    <t>野生动物救护</t>
  </si>
  <si>
    <t>效益指标</t>
  </si>
  <si>
    <t>经济效益</t>
  </si>
  <si>
    <t>无</t>
  </si>
  <si>
    <t>社会效益</t>
  </si>
  <si>
    <t>生态安全效益</t>
  </si>
  <si>
    <t>环境效益</t>
  </si>
  <si>
    <t>保证生态多样性</t>
  </si>
  <si>
    <t>可持续效益</t>
  </si>
  <si>
    <t>保护野生动植物可持续性</t>
  </si>
  <si>
    <t>满意度
指标</t>
  </si>
  <si>
    <t>服务对象
满意度</t>
  </si>
  <si>
    <t>群众满意度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</si>
</sst>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 vertical="center" wrapText="1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37" fontId="8" fillId="0" borderId="21" xfId="0" applyNumberFormat="1" applyFont="1" applyBorder="1" applyAlignment="1" applyProtection="1">
      <alignment horizontal="center" vertical="center" wrapText="1"/>
      <protection/>
    </xf>
    <xf numFmtId="37" fontId="8" fillId="0" borderId="18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17" xfId="0" applyNumberFormat="1" applyFont="1" applyBorder="1" applyAlignment="1" applyProtection="1">
      <alignment horizontal="center" vertical="center"/>
      <protection/>
    </xf>
    <xf numFmtId="4" fontId="8" fillId="0" borderId="16" xfId="0" applyNumberFormat="1" applyFont="1" applyBorder="1" applyAlignment="1" applyProtection="1">
      <alignment horizontal="left" vertical="center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horizontal="right" vertical="center"/>
      <protection/>
    </xf>
    <xf numFmtId="4" fontId="8" fillId="0" borderId="15" xfId="0" applyNumberFormat="1" applyFont="1" applyBorder="1" applyAlignment="1" applyProtection="1">
      <alignment horizontal="left" vertical="center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49" fontId="8" fillId="0" borderId="15" xfId="0" applyNumberFormat="1" applyFont="1" applyBorder="1" applyAlignment="1" applyProtection="1">
      <alignment horizontal="right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D26" sqref="D26"/>
    </sheetView>
  </sheetViews>
  <sheetFormatPr defaultColWidth="9.140625" defaultRowHeight="12.75"/>
  <cols>
    <col min="1" max="1" width="44.28125" style="0" customWidth="1"/>
    <col min="2" max="2" width="24.421875" style="0" customWidth="1"/>
    <col min="3" max="3" width="42.7109375" style="0" customWidth="1"/>
    <col min="4" max="4" width="28.28125" style="0" customWidth="1"/>
  </cols>
  <sheetData>
    <row r="1" spans="1:4" ht="25.5">
      <c r="A1" s="46" t="s">
        <v>0</v>
      </c>
      <c r="B1" s="46"/>
      <c r="C1" s="46"/>
      <c r="D1" s="46"/>
    </row>
    <row r="2" spans="1:4" ht="14.25">
      <c r="A2" s="25" t="s">
        <v>1</v>
      </c>
      <c r="B2" s="26"/>
      <c r="C2" s="26"/>
      <c r="D2" s="27" t="s">
        <v>2</v>
      </c>
    </row>
    <row r="3" spans="1:4" ht="14.25">
      <c r="A3" s="28" t="s">
        <v>3</v>
      </c>
      <c r="B3" s="28"/>
      <c r="C3" s="28" t="s">
        <v>4</v>
      </c>
      <c r="D3" s="28"/>
    </row>
    <row r="4" spans="1:4" ht="14.25">
      <c r="A4" s="28" t="s">
        <v>5</v>
      </c>
      <c r="B4" s="31" t="s">
        <v>6</v>
      </c>
      <c r="C4" s="30" t="s">
        <v>7</v>
      </c>
      <c r="D4" s="30" t="s">
        <v>6</v>
      </c>
    </row>
    <row r="5" spans="1:4" ht="14.25">
      <c r="A5" s="48" t="s">
        <v>8</v>
      </c>
      <c r="B5" s="49">
        <v>2553.95</v>
      </c>
      <c r="C5" s="69" t="s">
        <v>9</v>
      </c>
      <c r="D5" s="70">
        <v>143.23</v>
      </c>
    </row>
    <row r="6" spans="1:4" ht="14.25">
      <c r="A6" s="48" t="s">
        <v>10</v>
      </c>
      <c r="B6" s="49">
        <v>2553.95</v>
      </c>
      <c r="C6" s="69" t="s">
        <v>11</v>
      </c>
      <c r="D6" s="70">
        <v>3.3</v>
      </c>
    </row>
    <row r="7" spans="1:4" ht="14.25">
      <c r="A7" s="48" t="s">
        <v>12</v>
      </c>
      <c r="B7" s="49"/>
      <c r="C7" s="69" t="s">
        <v>13</v>
      </c>
      <c r="D7" s="70">
        <v>111.38</v>
      </c>
    </row>
    <row r="8" spans="1:4" ht="14.25">
      <c r="A8" s="48" t="s">
        <v>14</v>
      </c>
      <c r="B8" s="49"/>
      <c r="C8" s="69" t="s">
        <v>15</v>
      </c>
      <c r="D8" s="70">
        <v>6705.48</v>
      </c>
    </row>
    <row r="9" spans="1:4" ht="14.25">
      <c r="A9" s="48" t="s">
        <v>16</v>
      </c>
      <c r="B9" s="49"/>
      <c r="C9" s="69" t="s">
        <v>17</v>
      </c>
      <c r="D9" s="70">
        <v>157.77</v>
      </c>
    </row>
    <row r="10" spans="1:4" ht="14.25">
      <c r="A10" s="48" t="s">
        <v>18</v>
      </c>
      <c r="B10" s="49"/>
      <c r="C10" s="69">
        <f>#REF!</f>
        <v>0</v>
      </c>
      <c r="D10" s="70">
        <f>#REF!</f>
        <v>0</v>
      </c>
    </row>
    <row r="11" spans="1:4" ht="14.25">
      <c r="A11" s="48" t="s">
        <v>19</v>
      </c>
      <c r="B11" s="49"/>
      <c r="C11" s="69">
        <f>#REF!</f>
        <v>0</v>
      </c>
      <c r="D11" s="70">
        <f>#REF!</f>
        <v>0</v>
      </c>
    </row>
    <row r="12" spans="1:4" ht="14.25">
      <c r="A12" s="48" t="s">
        <v>20</v>
      </c>
      <c r="B12" s="49"/>
      <c r="C12" s="69">
        <f>#REF!</f>
        <v>0</v>
      </c>
      <c r="D12" s="70">
        <f>#REF!</f>
        <v>0</v>
      </c>
    </row>
    <row r="13" spans="1:4" ht="14.25">
      <c r="A13" s="48" t="s">
        <v>21</v>
      </c>
      <c r="B13" s="49"/>
      <c r="C13" s="69">
        <f>#REF!</f>
        <v>0</v>
      </c>
      <c r="D13" s="70">
        <f>#REF!</f>
        <v>0</v>
      </c>
    </row>
    <row r="14" spans="1:4" ht="14.25">
      <c r="A14" s="48" t="s">
        <v>22</v>
      </c>
      <c r="B14" s="35"/>
      <c r="C14" s="69">
        <f>#REF!</f>
        <v>0</v>
      </c>
      <c r="D14" s="70">
        <f>#REF!</f>
        <v>0</v>
      </c>
    </row>
    <row r="15" spans="1:4" ht="14.25">
      <c r="A15" s="55"/>
      <c r="B15" s="56"/>
      <c r="C15" s="69">
        <f>#REF!</f>
        <v>0</v>
      </c>
      <c r="D15" s="70">
        <f>#REF!</f>
        <v>0</v>
      </c>
    </row>
    <row r="16" spans="1:4" ht="14.25">
      <c r="A16" s="55"/>
      <c r="B16" s="35"/>
      <c r="C16" s="69">
        <f>#REF!</f>
        <v>0</v>
      </c>
      <c r="D16" s="70">
        <f>#REF!</f>
        <v>0</v>
      </c>
    </row>
    <row r="17" spans="1:4" ht="14.25">
      <c r="A17" s="55"/>
      <c r="B17" s="35"/>
      <c r="C17" s="69">
        <f>#REF!</f>
        <v>0</v>
      </c>
      <c r="D17" s="70">
        <f>#REF!</f>
        <v>0</v>
      </c>
    </row>
    <row r="18" spans="1:4" ht="14.25">
      <c r="A18" s="55"/>
      <c r="B18" s="35"/>
      <c r="C18" s="69">
        <f>#REF!</f>
        <v>0</v>
      </c>
      <c r="D18" s="70">
        <f>#REF!</f>
        <v>0</v>
      </c>
    </row>
    <row r="19" spans="1:4" ht="14.25">
      <c r="A19" s="55"/>
      <c r="B19" s="35"/>
      <c r="C19" s="69">
        <f>#REF!</f>
        <v>0</v>
      </c>
      <c r="D19" s="70">
        <f>#REF!</f>
        <v>0</v>
      </c>
    </row>
    <row r="20" spans="1:4" ht="14.25">
      <c r="A20" s="58" t="s">
        <v>23</v>
      </c>
      <c r="B20" s="49">
        <f>SUM(B5,B10,B11,B12,B13,B14)</f>
        <v>2553.95</v>
      </c>
      <c r="C20" s="58" t="s">
        <v>24</v>
      </c>
      <c r="D20" s="35">
        <v>7121.16</v>
      </c>
    </row>
    <row r="21" spans="1:4" ht="14.25">
      <c r="A21" s="48" t="s">
        <v>25</v>
      </c>
      <c r="B21" s="49"/>
      <c r="C21" s="71" t="s">
        <v>26</v>
      </c>
      <c r="D21" s="35"/>
    </row>
    <row r="22" spans="1:4" ht="14.25">
      <c r="A22" s="48" t="s">
        <v>27</v>
      </c>
      <c r="B22" s="72">
        <v>4567.21</v>
      </c>
      <c r="C22" s="73"/>
      <c r="D22" s="35"/>
    </row>
    <row r="23" spans="1:4" ht="15">
      <c r="A23" s="74"/>
      <c r="B23" s="75"/>
      <c r="C23" s="73"/>
      <c r="D23" s="35"/>
    </row>
    <row r="24" spans="1:4" ht="14.25">
      <c r="A24" s="58" t="s">
        <v>28</v>
      </c>
      <c r="B24" s="76">
        <f>SUM(B20,B21,B22)</f>
        <v>7121.16</v>
      </c>
      <c r="C24" s="58" t="s">
        <v>29</v>
      </c>
      <c r="D24" s="35">
        <f>B24</f>
        <v>7121.16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6"/>
  <sheetViews>
    <sheetView showGridLines="0" workbookViewId="0" topLeftCell="A25">
      <selection activeCell="B1" sqref="B1"/>
    </sheetView>
  </sheetViews>
  <sheetFormatPr defaultColWidth="9.140625" defaultRowHeight="12.75" customHeight="1"/>
  <cols>
    <col min="1" max="1" width="14.00390625" style="21" customWidth="1"/>
    <col min="2" max="2" width="28.140625" style="21" customWidth="1"/>
    <col min="3" max="3" width="10.57421875" style="21" customWidth="1"/>
    <col min="4" max="4" width="10.421875" style="21" customWidth="1"/>
    <col min="5" max="5" width="10.140625" style="21" customWidth="1"/>
    <col min="6" max="6" width="11.140625" style="21" customWidth="1"/>
    <col min="7" max="7" width="10.421875" style="21" customWidth="1"/>
    <col min="8" max="8" width="6.8515625" style="21" customWidth="1"/>
    <col min="9" max="9" width="8.7109375" style="21" customWidth="1"/>
    <col min="10" max="10" width="5.7109375" style="21" customWidth="1"/>
    <col min="11" max="11" width="8.57421875" style="21" customWidth="1"/>
    <col min="12" max="12" width="6.00390625" style="21" customWidth="1"/>
    <col min="13" max="13" width="7.8515625" style="21" customWidth="1"/>
    <col min="14" max="14" width="6.8515625" style="21" customWidth="1"/>
    <col min="15" max="17" width="9.140625" style="21" customWidth="1"/>
  </cols>
  <sheetData>
    <row r="1" s="21" customFormat="1" ht="21" customHeight="1"/>
    <row r="2" spans="1:15" s="21" customFormat="1" ht="29.25" customHeight="1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21" customFormat="1" ht="27.75" customHeight="1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7" t="s">
        <v>2</v>
      </c>
    </row>
    <row r="4" spans="1:15" s="21" customFormat="1" ht="17.25" customHeight="1">
      <c r="A4" s="28" t="s">
        <v>32</v>
      </c>
      <c r="B4" s="28" t="s">
        <v>33</v>
      </c>
      <c r="C4" s="65" t="s">
        <v>34</v>
      </c>
      <c r="D4" s="66" t="s">
        <v>35</v>
      </c>
      <c r="E4" s="28" t="s">
        <v>36</v>
      </c>
      <c r="F4" s="28"/>
      <c r="G4" s="28"/>
      <c r="H4" s="28"/>
      <c r="I4" s="28"/>
      <c r="J4" s="60" t="s">
        <v>37</v>
      </c>
      <c r="K4" s="60" t="s">
        <v>38</v>
      </c>
      <c r="L4" s="60" t="s">
        <v>39</v>
      </c>
      <c r="M4" s="60" t="s">
        <v>40</v>
      </c>
      <c r="N4" s="60" t="s">
        <v>41</v>
      </c>
      <c r="O4" s="66" t="s">
        <v>42</v>
      </c>
    </row>
    <row r="5" spans="1:15" s="21" customFormat="1" ht="45" customHeight="1">
      <c r="A5" s="28"/>
      <c r="B5" s="28"/>
      <c r="C5" s="67"/>
      <c r="D5" s="66"/>
      <c r="E5" s="66" t="s">
        <v>43</v>
      </c>
      <c r="F5" s="66" t="s">
        <v>44</v>
      </c>
      <c r="G5" s="66" t="s">
        <v>45</v>
      </c>
      <c r="H5" s="66" t="s">
        <v>46</v>
      </c>
      <c r="I5" s="66" t="s">
        <v>47</v>
      </c>
      <c r="J5" s="60"/>
      <c r="K5" s="60"/>
      <c r="L5" s="60"/>
      <c r="M5" s="60"/>
      <c r="N5" s="60"/>
      <c r="O5" s="66"/>
    </row>
    <row r="6" spans="1:15" s="21" customFormat="1" ht="21" customHeight="1">
      <c r="A6" s="32" t="s">
        <v>48</v>
      </c>
      <c r="B6" s="32" t="s">
        <v>48</v>
      </c>
      <c r="C6" s="32">
        <v>1</v>
      </c>
      <c r="D6" s="32">
        <f aca="true" t="shared" si="0" ref="D6:O6">C6+1</f>
        <v>2</v>
      </c>
      <c r="E6" s="32">
        <f t="shared" si="0"/>
        <v>3</v>
      </c>
      <c r="F6" s="32">
        <f t="shared" si="0"/>
        <v>4</v>
      </c>
      <c r="G6" s="32">
        <f t="shared" si="0"/>
        <v>5</v>
      </c>
      <c r="H6" s="32">
        <f t="shared" si="0"/>
        <v>6</v>
      </c>
      <c r="I6" s="32">
        <f t="shared" si="0"/>
        <v>7</v>
      </c>
      <c r="J6" s="32">
        <f t="shared" si="0"/>
        <v>8</v>
      </c>
      <c r="K6" s="32">
        <f t="shared" si="0"/>
        <v>9</v>
      </c>
      <c r="L6" s="32">
        <f t="shared" si="0"/>
        <v>10</v>
      </c>
      <c r="M6" s="32">
        <f t="shared" si="0"/>
        <v>11</v>
      </c>
      <c r="N6" s="32">
        <f t="shared" si="0"/>
        <v>12</v>
      </c>
      <c r="O6" s="32">
        <f t="shared" si="0"/>
        <v>13</v>
      </c>
    </row>
    <row r="7" spans="1:15" s="21" customFormat="1" ht="25.5" customHeight="1">
      <c r="A7" s="34" t="s">
        <v>49</v>
      </c>
      <c r="B7" s="34" t="s">
        <v>34</v>
      </c>
      <c r="C7" s="36">
        <v>7121.16</v>
      </c>
      <c r="D7" s="36">
        <v>4567.21</v>
      </c>
      <c r="E7" s="36">
        <v>2553.95</v>
      </c>
      <c r="F7" s="36">
        <v>2553.95</v>
      </c>
      <c r="G7" s="36"/>
      <c r="H7" s="36"/>
      <c r="I7" s="36"/>
      <c r="J7" s="36"/>
      <c r="K7" s="36"/>
      <c r="L7" s="35"/>
      <c r="M7" s="63"/>
      <c r="N7" s="68"/>
      <c r="O7" s="35"/>
    </row>
    <row r="8" spans="1:15" s="21" customFormat="1" ht="25.5" customHeight="1">
      <c r="A8" s="34" t="s">
        <v>50</v>
      </c>
      <c r="B8" s="34" t="s">
        <v>9</v>
      </c>
      <c r="C8" s="36">
        <v>143.23</v>
      </c>
      <c r="D8" s="36">
        <v>3.04</v>
      </c>
      <c r="E8" s="36">
        <v>140.19</v>
      </c>
      <c r="F8" s="36">
        <v>140.19</v>
      </c>
      <c r="G8" s="36"/>
      <c r="H8" s="36"/>
      <c r="I8" s="36"/>
      <c r="J8" s="36"/>
      <c r="K8" s="36"/>
      <c r="L8" s="35"/>
      <c r="M8" s="63"/>
      <c r="N8" s="68"/>
      <c r="O8" s="35"/>
    </row>
    <row r="9" spans="1:15" s="21" customFormat="1" ht="25.5" customHeight="1">
      <c r="A9" s="34" t="s">
        <v>51</v>
      </c>
      <c r="B9" s="34" t="s">
        <v>52</v>
      </c>
      <c r="C9" s="36">
        <v>142.23</v>
      </c>
      <c r="D9" s="36">
        <v>2.04</v>
      </c>
      <c r="E9" s="36">
        <v>140.19</v>
      </c>
      <c r="F9" s="36">
        <v>140.19</v>
      </c>
      <c r="G9" s="36"/>
      <c r="H9" s="36"/>
      <c r="I9" s="36"/>
      <c r="J9" s="36"/>
      <c r="K9" s="36"/>
      <c r="L9" s="35"/>
      <c r="M9" s="63"/>
      <c r="N9" s="68"/>
      <c r="O9" s="35"/>
    </row>
    <row r="10" spans="1:15" s="21" customFormat="1" ht="25.5" customHeight="1">
      <c r="A10" s="34" t="s">
        <v>53</v>
      </c>
      <c r="B10" s="34" t="s">
        <v>54</v>
      </c>
      <c r="C10" s="36">
        <v>3.22</v>
      </c>
      <c r="D10" s="36">
        <v>1.02</v>
      </c>
      <c r="E10" s="36">
        <v>2.2</v>
      </c>
      <c r="F10" s="36">
        <v>2.2</v>
      </c>
      <c r="G10" s="36"/>
      <c r="H10" s="36"/>
      <c r="I10" s="36"/>
      <c r="J10" s="36"/>
      <c r="K10" s="36"/>
      <c r="L10" s="35"/>
      <c r="M10" s="63"/>
      <c r="N10" s="68"/>
      <c r="O10" s="35"/>
    </row>
    <row r="11" spans="1:15" s="21" customFormat="1" ht="25.5" customHeight="1">
      <c r="A11" s="34" t="s">
        <v>55</v>
      </c>
      <c r="B11" s="34" t="s">
        <v>56</v>
      </c>
      <c r="C11" s="36">
        <v>1.75</v>
      </c>
      <c r="D11" s="36"/>
      <c r="E11" s="36">
        <v>1.75</v>
      </c>
      <c r="F11" s="36">
        <v>1.75</v>
      </c>
      <c r="G11" s="36"/>
      <c r="H11" s="36"/>
      <c r="I11" s="36"/>
      <c r="J11" s="36"/>
      <c r="K11" s="36"/>
      <c r="L11" s="35"/>
      <c r="M11" s="63"/>
      <c r="N11" s="68"/>
      <c r="O11" s="35"/>
    </row>
    <row r="12" spans="1:15" s="21" customFormat="1" ht="37.5" customHeight="1">
      <c r="A12" s="34" t="s">
        <v>57</v>
      </c>
      <c r="B12" s="34" t="s">
        <v>58</v>
      </c>
      <c r="C12" s="36">
        <v>136.24</v>
      </c>
      <c r="D12" s="36"/>
      <c r="E12" s="36">
        <v>136.24</v>
      </c>
      <c r="F12" s="36">
        <v>136.24</v>
      </c>
      <c r="G12" s="36"/>
      <c r="H12" s="36"/>
      <c r="I12" s="36"/>
      <c r="J12" s="36"/>
      <c r="K12" s="36"/>
      <c r="L12" s="35"/>
      <c r="M12" s="63"/>
      <c r="N12" s="68"/>
      <c r="O12" s="35"/>
    </row>
    <row r="13" spans="1:15" s="21" customFormat="1" ht="31.5" customHeight="1">
      <c r="A13" s="34" t="s">
        <v>59</v>
      </c>
      <c r="B13" s="34" t="s">
        <v>60</v>
      </c>
      <c r="C13" s="36">
        <v>1.02</v>
      </c>
      <c r="D13" s="36">
        <v>1.02</v>
      </c>
      <c r="E13" s="36"/>
      <c r="F13" s="36"/>
      <c r="G13" s="36"/>
      <c r="H13" s="36"/>
      <c r="I13" s="36"/>
      <c r="J13" s="36"/>
      <c r="K13" s="36"/>
      <c r="L13" s="35"/>
      <c r="M13" s="63"/>
      <c r="N13" s="68"/>
      <c r="O13" s="35"/>
    </row>
    <row r="14" spans="1:15" s="21" customFormat="1" ht="25.5" customHeight="1">
      <c r="A14" s="34" t="s">
        <v>61</v>
      </c>
      <c r="B14" s="34" t="s">
        <v>62</v>
      </c>
      <c r="C14" s="36">
        <v>1</v>
      </c>
      <c r="D14" s="36">
        <v>1</v>
      </c>
      <c r="E14" s="36"/>
      <c r="F14" s="36"/>
      <c r="G14" s="36"/>
      <c r="H14" s="36"/>
      <c r="I14" s="36"/>
      <c r="J14" s="36"/>
      <c r="K14" s="36"/>
      <c r="L14" s="35"/>
      <c r="M14" s="63"/>
      <c r="N14" s="68"/>
      <c r="O14" s="35"/>
    </row>
    <row r="15" spans="1:15" s="21" customFormat="1" ht="25.5" customHeight="1">
      <c r="A15" s="34" t="s">
        <v>63</v>
      </c>
      <c r="B15" s="34" t="s">
        <v>64</v>
      </c>
      <c r="C15" s="36">
        <v>1</v>
      </c>
      <c r="D15" s="36">
        <v>1</v>
      </c>
      <c r="E15" s="36"/>
      <c r="F15" s="36"/>
      <c r="G15" s="36"/>
      <c r="H15" s="36"/>
      <c r="I15" s="36"/>
      <c r="J15" s="36"/>
      <c r="K15" s="36"/>
      <c r="L15" s="35"/>
      <c r="M15" s="63"/>
      <c r="N15" s="68"/>
      <c r="O15" s="35"/>
    </row>
    <row r="16" spans="1:15" s="21" customFormat="1" ht="25.5" customHeight="1">
      <c r="A16" s="34" t="s">
        <v>65</v>
      </c>
      <c r="B16" s="34" t="s">
        <v>11</v>
      </c>
      <c r="C16" s="36">
        <v>3.3</v>
      </c>
      <c r="D16" s="36">
        <v>3.3</v>
      </c>
      <c r="E16" s="36"/>
      <c r="F16" s="36"/>
      <c r="G16" s="36"/>
      <c r="H16" s="36"/>
      <c r="I16" s="36"/>
      <c r="J16" s="36"/>
      <c r="K16" s="36"/>
      <c r="L16" s="35"/>
      <c r="M16" s="63"/>
      <c r="N16" s="68"/>
      <c r="O16" s="35"/>
    </row>
    <row r="17" spans="1:15" s="21" customFormat="1" ht="25.5" customHeight="1">
      <c r="A17" s="34" t="s">
        <v>51</v>
      </c>
      <c r="B17" s="34" t="s">
        <v>66</v>
      </c>
      <c r="C17" s="36">
        <v>3.3</v>
      </c>
      <c r="D17" s="36">
        <v>3.3</v>
      </c>
      <c r="E17" s="36"/>
      <c r="F17" s="36"/>
      <c r="G17" s="36"/>
      <c r="H17" s="36"/>
      <c r="I17" s="36"/>
      <c r="J17" s="36"/>
      <c r="K17" s="36"/>
      <c r="L17" s="35"/>
      <c r="M17" s="63"/>
      <c r="N17" s="68"/>
      <c r="O17" s="35"/>
    </row>
    <row r="18" spans="1:15" s="21" customFormat="1" ht="25.5" customHeight="1">
      <c r="A18" s="34" t="s">
        <v>67</v>
      </c>
      <c r="B18" s="34" t="s">
        <v>68</v>
      </c>
      <c r="C18" s="36">
        <v>3.3</v>
      </c>
      <c r="D18" s="36">
        <v>3.3</v>
      </c>
      <c r="E18" s="36"/>
      <c r="F18" s="36"/>
      <c r="G18" s="36"/>
      <c r="H18" s="36"/>
      <c r="I18" s="36"/>
      <c r="J18" s="36"/>
      <c r="K18" s="36"/>
      <c r="L18" s="35"/>
      <c r="M18" s="63"/>
      <c r="N18" s="68"/>
      <c r="O18" s="35"/>
    </row>
    <row r="19" spans="1:15" s="21" customFormat="1" ht="25.5" customHeight="1">
      <c r="A19" s="34" t="s">
        <v>69</v>
      </c>
      <c r="B19" s="34" t="s">
        <v>13</v>
      </c>
      <c r="C19" s="36">
        <v>111.38</v>
      </c>
      <c r="D19" s="36">
        <v>111.38</v>
      </c>
      <c r="E19" s="36"/>
      <c r="F19" s="36"/>
      <c r="G19" s="36"/>
      <c r="H19" s="36"/>
      <c r="I19" s="36"/>
      <c r="J19" s="36"/>
      <c r="K19" s="36"/>
      <c r="L19" s="35"/>
      <c r="M19" s="63"/>
      <c r="N19" s="68"/>
      <c r="O19" s="35"/>
    </row>
    <row r="20" spans="1:15" s="21" customFormat="1" ht="37.5" customHeight="1">
      <c r="A20" s="34" t="s">
        <v>70</v>
      </c>
      <c r="B20" s="34" t="s">
        <v>71</v>
      </c>
      <c r="C20" s="36">
        <v>111.38</v>
      </c>
      <c r="D20" s="36">
        <v>111.38</v>
      </c>
      <c r="E20" s="36"/>
      <c r="F20" s="36"/>
      <c r="G20" s="36"/>
      <c r="H20" s="36"/>
      <c r="I20" s="36"/>
      <c r="J20" s="36"/>
      <c r="K20" s="36"/>
      <c r="L20" s="35"/>
      <c r="M20" s="63"/>
      <c r="N20" s="68"/>
      <c r="O20" s="35"/>
    </row>
    <row r="21" spans="1:15" s="21" customFormat="1" ht="31.5" customHeight="1">
      <c r="A21" s="34" t="s">
        <v>72</v>
      </c>
      <c r="B21" s="34" t="s">
        <v>73</v>
      </c>
      <c r="C21" s="36">
        <v>111.38</v>
      </c>
      <c r="D21" s="36">
        <v>111.38</v>
      </c>
      <c r="E21" s="36"/>
      <c r="F21" s="36"/>
      <c r="G21" s="36"/>
      <c r="H21" s="36"/>
      <c r="I21" s="36"/>
      <c r="J21" s="36"/>
      <c r="K21" s="36"/>
      <c r="L21" s="35"/>
      <c r="M21" s="63"/>
      <c r="N21" s="68"/>
      <c r="O21" s="35"/>
    </row>
    <row r="22" spans="1:15" s="21" customFormat="1" ht="25.5" customHeight="1">
      <c r="A22" s="34" t="s">
        <v>74</v>
      </c>
      <c r="B22" s="34" t="s">
        <v>15</v>
      </c>
      <c r="C22" s="36">
        <v>6705.48</v>
      </c>
      <c r="D22" s="36">
        <v>4423.27</v>
      </c>
      <c r="E22" s="36">
        <v>2282.21</v>
      </c>
      <c r="F22" s="36">
        <v>2282.21</v>
      </c>
      <c r="G22" s="36"/>
      <c r="H22" s="36"/>
      <c r="I22" s="36"/>
      <c r="J22" s="36"/>
      <c r="K22" s="36"/>
      <c r="L22" s="35"/>
      <c r="M22" s="63"/>
      <c r="N22" s="68"/>
      <c r="O22" s="35"/>
    </row>
    <row r="23" spans="1:15" s="21" customFormat="1" ht="25.5" customHeight="1">
      <c r="A23" s="34" t="s">
        <v>75</v>
      </c>
      <c r="B23" s="34" t="s">
        <v>76</v>
      </c>
      <c r="C23" s="36">
        <v>20</v>
      </c>
      <c r="D23" s="36">
        <v>20</v>
      </c>
      <c r="E23" s="36"/>
      <c r="F23" s="36"/>
      <c r="G23" s="36"/>
      <c r="H23" s="36"/>
      <c r="I23" s="36"/>
      <c r="J23" s="36"/>
      <c r="K23" s="36"/>
      <c r="L23" s="35"/>
      <c r="M23" s="63"/>
      <c r="N23" s="68"/>
      <c r="O23" s="35"/>
    </row>
    <row r="24" spans="1:15" s="21" customFormat="1" ht="25.5" customHeight="1">
      <c r="A24" s="34" t="s">
        <v>77</v>
      </c>
      <c r="B24" s="34" t="s">
        <v>78</v>
      </c>
      <c r="C24" s="36">
        <v>20</v>
      </c>
      <c r="D24" s="36">
        <v>20</v>
      </c>
      <c r="E24" s="36"/>
      <c r="F24" s="36"/>
      <c r="G24" s="36"/>
      <c r="H24" s="36"/>
      <c r="I24" s="36"/>
      <c r="J24" s="36"/>
      <c r="K24" s="36"/>
      <c r="L24" s="35"/>
      <c r="M24" s="63"/>
      <c r="N24" s="68"/>
      <c r="O24" s="35"/>
    </row>
    <row r="25" spans="1:15" s="21" customFormat="1" ht="25.5" customHeight="1">
      <c r="A25" s="34" t="s">
        <v>79</v>
      </c>
      <c r="B25" s="34" t="s">
        <v>80</v>
      </c>
      <c r="C25" s="36">
        <v>6678.4</v>
      </c>
      <c r="D25" s="36">
        <v>4396.19</v>
      </c>
      <c r="E25" s="36">
        <v>2282.21</v>
      </c>
      <c r="F25" s="36">
        <v>2282.21</v>
      </c>
      <c r="G25" s="36"/>
      <c r="H25" s="36"/>
      <c r="I25" s="36"/>
      <c r="J25" s="36"/>
      <c r="K25" s="36"/>
      <c r="L25" s="35"/>
      <c r="M25" s="63"/>
      <c r="N25" s="68"/>
      <c r="O25" s="35"/>
    </row>
    <row r="26" spans="1:15" s="21" customFormat="1" ht="25.5" customHeight="1">
      <c r="A26" s="34" t="s">
        <v>81</v>
      </c>
      <c r="B26" s="34" t="s">
        <v>82</v>
      </c>
      <c r="C26" s="36">
        <v>966.83</v>
      </c>
      <c r="D26" s="36">
        <v>69.8</v>
      </c>
      <c r="E26" s="36">
        <v>897.03</v>
      </c>
      <c r="F26" s="36">
        <v>897.03</v>
      </c>
      <c r="G26" s="36"/>
      <c r="H26" s="36"/>
      <c r="I26" s="36"/>
      <c r="J26" s="36"/>
      <c r="K26" s="36"/>
      <c r="L26" s="35"/>
      <c r="M26" s="63"/>
      <c r="N26" s="68"/>
      <c r="O26" s="35"/>
    </row>
    <row r="27" spans="1:15" s="21" customFormat="1" ht="25.5" customHeight="1">
      <c r="A27" s="34" t="s">
        <v>83</v>
      </c>
      <c r="B27" s="34" t="s">
        <v>84</v>
      </c>
      <c r="C27" s="36">
        <v>1400.77</v>
      </c>
      <c r="D27" s="36">
        <v>48.09</v>
      </c>
      <c r="E27" s="36">
        <v>1352.68</v>
      </c>
      <c r="F27" s="36">
        <v>1352.68</v>
      </c>
      <c r="G27" s="36"/>
      <c r="H27" s="36"/>
      <c r="I27" s="36"/>
      <c r="J27" s="36"/>
      <c r="K27" s="36"/>
      <c r="L27" s="35"/>
      <c r="M27" s="63"/>
      <c r="N27" s="68"/>
      <c r="O27" s="35"/>
    </row>
    <row r="28" spans="1:15" s="21" customFormat="1" ht="25.5" customHeight="1">
      <c r="A28" s="34" t="s">
        <v>85</v>
      </c>
      <c r="B28" s="34" t="s">
        <v>86</v>
      </c>
      <c r="C28" s="36">
        <v>2341.98</v>
      </c>
      <c r="D28" s="36">
        <v>2341.98</v>
      </c>
      <c r="E28" s="36"/>
      <c r="F28" s="36"/>
      <c r="G28" s="36"/>
      <c r="H28" s="36"/>
      <c r="I28" s="36"/>
      <c r="J28" s="36"/>
      <c r="K28" s="36"/>
      <c r="L28" s="35"/>
      <c r="M28" s="63"/>
      <c r="N28" s="68"/>
      <c r="O28" s="35"/>
    </row>
    <row r="29" spans="1:15" s="21" customFormat="1" ht="25.5" customHeight="1">
      <c r="A29" s="34" t="s">
        <v>87</v>
      </c>
      <c r="B29" s="34" t="s">
        <v>88</v>
      </c>
      <c r="C29" s="36">
        <v>105.41</v>
      </c>
      <c r="D29" s="36">
        <v>105.41</v>
      </c>
      <c r="E29" s="36"/>
      <c r="F29" s="36"/>
      <c r="G29" s="36"/>
      <c r="H29" s="36"/>
      <c r="I29" s="36"/>
      <c r="J29" s="36"/>
      <c r="K29" s="36"/>
      <c r="L29" s="35"/>
      <c r="M29" s="63"/>
      <c r="N29" s="68"/>
      <c r="O29" s="35"/>
    </row>
    <row r="30" spans="1:15" s="21" customFormat="1" ht="25.5" customHeight="1">
      <c r="A30" s="34" t="s">
        <v>89</v>
      </c>
      <c r="B30" s="34" t="s">
        <v>90</v>
      </c>
      <c r="C30" s="36">
        <v>20.5</v>
      </c>
      <c r="D30" s="36">
        <v>8</v>
      </c>
      <c r="E30" s="36">
        <v>12.5</v>
      </c>
      <c r="F30" s="36">
        <v>12.5</v>
      </c>
      <c r="G30" s="36"/>
      <c r="H30" s="36"/>
      <c r="I30" s="36"/>
      <c r="J30" s="36"/>
      <c r="K30" s="36"/>
      <c r="L30" s="35"/>
      <c r="M30" s="63"/>
      <c r="N30" s="68"/>
      <c r="O30" s="35"/>
    </row>
    <row r="31" spans="1:15" s="21" customFormat="1" ht="25.5" customHeight="1">
      <c r="A31" s="34" t="s">
        <v>91</v>
      </c>
      <c r="B31" s="34" t="s">
        <v>92</v>
      </c>
      <c r="C31" s="36">
        <v>383.45</v>
      </c>
      <c r="D31" s="36">
        <v>383.45</v>
      </c>
      <c r="E31" s="36"/>
      <c r="F31" s="36"/>
      <c r="G31" s="36"/>
      <c r="H31" s="36"/>
      <c r="I31" s="36"/>
      <c r="J31" s="36"/>
      <c r="K31" s="36"/>
      <c r="L31" s="35"/>
      <c r="M31" s="63"/>
      <c r="N31" s="68"/>
      <c r="O31" s="35"/>
    </row>
    <row r="32" spans="1:15" s="21" customFormat="1" ht="25.5" customHeight="1">
      <c r="A32" s="34" t="s">
        <v>93</v>
      </c>
      <c r="B32" s="34" t="s">
        <v>94</v>
      </c>
      <c r="C32" s="36">
        <v>76.4</v>
      </c>
      <c r="D32" s="36">
        <v>76.4</v>
      </c>
      <c r="E32" s="36"/>
      <c r="F32" s="36"/>
      <c r="G32" s="36"/>
      <c r="H32" s="36"/>
      <c r="I32" s="36"/>
      <c r="J32" s="36"/>
      <c r="K32" s="36"/>
      <c r="L32" s="35"/>
      <c r="M32" s="63"/>
      <c r="N32" s="68"/>
      <c r="O32" s="35"/>
    </row>
    <row r="33" spans="1:15" s="21" customFormat="1" ht="25.5" customHeight="1">
      <c r="A33" s="34" t="s">
        <v>95</v>
      </c>
      <c r="B33" s="34" t="s">
        <v>96</v>
      </c>
      <c r="C33" s="36">
        <v>0.5</v>
      </c>
      <c r="D33" s="36">
        <v>0.5</v>
      </c>
      <c r="E33" s="36"/>
      <c r="F33" s="36"/>
      <c r="G33" s="36"/>
      <c r="H33" s="36"/>
      <c r="I33" s="36"/>
      <c r="J33" s="36"/>
      <c r="K33" s="36"/>
      <c r="L33" s="35"/>
      <c r="M33" s="63"/>
      <c r="N33" s="68"/>
      <c r="O33" s="35"/>
    </row>
    <row r="34" spans="1:15" s="21" customFormat="1" ht="25.5" customHeight="1">
      <c r="A34" s="34" t="s">
        <v>97</v>
      </c>
      <c r="B34" s="34" t="s">
        <v>98</v>
      </c>
      <c r="C34" s="36">
        <v>1382.56</v>
      </c>
      <c r="D34" s="36">
        <v>1362.56</v>
      </c>
      <c r="E34" s="36">
        <v>20</v>
      </c>
      <c r="F34" s="36">
        <v>20</v>
      </c>
      <c r="G34" s="36"/>
      <c r="H34" s="36"/>
      <c r="I34" s="36"/>
      <c r="J34" s="36"/>
      <c r="K34" s="36"/>
      <c r="L34" s="35"/>
      <c r="M34" s="63"/>
      <c r="N34" s="68"/>
      <c r="O34" s="35"/>
    </row>
    <row r="35" spans="1:15" s="21" customFormat="1" ht="25.5" customHeight="1">
      <c r="A35" s="34" t="s">
        <v>61</v>
      </c>
      <c r="B35" s="34" t="s">
        <v>99</v>
      </c>
      <c r="C35" s="36">
        <v>7.08</v>
      </c>
      <c r="D35" s="36">
        <v>7.08</v>
      </c>
      <c r="E35" s="36"/>
      <c r="F35" s="36"/>
      <c r="G35" s="36"/>
      <c r="H35" s="36"/>
      <c r="I35" s="36"/>
      <c r="J35" s="36"/>
      <c r="K35" s="36"/>
      <c r="L35" s="35"/>
      <c r="M35" s="63"/>
      <c r="N35" s="68"/>
      <c r="O35" s="35"/>
    </row>
    <row r="36" spans="1:15" s="21" customFormat="1" ht="25.5" customHeight="1">
      <c r="A36" s="34" t="s">
        <v>100</v>
      </c>
      <c r="B36" s="34" t="s">
        <v>101</v>
      </c>
      <c r="C36" s="36">
        <v>7.08</v>
      </c>
      <c r="D36" s="36">
        <v>7.08</v>
      </c>
      <c r="E36" s="36"/>
      <c r="F36" s="36"/>
      <c r="G36" s="36"/>
      <c r="H36" s="36"/>
      <c r="I36" s="36"/>
      <c r="J36" s="36"/>
      <c r="K36" s="36"/>
      <c r="L36" s="35"/>
      <c r="M36" s="63"/>
      <c r="N36" s="68"/>
      <c r="O36" s="35"/>
    </row>
    <row r="37" spans="1:15" s="21" customFormat="1" ht="25.5" customHeight="1">
      <c r="A37" s="34" t="s">
        <v>102</v>
      </c>
      <c r="B37" s="34" t="s">
        <v>17</v>
      </c>
      <c r="C37" s="36">
        <v>157.77</v>
      </c>
      <c r="D37" s="36">
        <v>26.22</v>
      </c>
      <c r="E37" s="36">
        <v>131.55</v>
      </c>
      <c r="F37" s="36">
        <v>131.55</v>
      </c>
      <c r="G37" s="36"/>
      <c r="H37" s="36"/>
      <c r="I37" s="36"/>
      <c r="J37" s="36"/>
      <c r="K37" s="36"/>
      <c r="L37" s="35"/>
      <c r="M37" s="63"/>
      <c r="N37" s="68"/>
      <c r="O37" s="35"/>
    </row>
    <row r="38" spans="1:15" s="21" customFormat="1" ht="25.5" customHeight="1">
      <c r="A38" s="34" t="s">
        <v>79</v>
      </c>
      <c r="B38" s="34" t="s">
        <v>103</v>
      </c>
      <c r="C38" s="36">
        <v>157.77</v>
      </c>
      <c r="D38" s="36">
        <v>26.22</v>
      </c>
      <c r="E38" s="36">
        <v>131.55</v>
      </c>
      <c r="F38" s="36">
        <v>131.55</v>
      </c>
      <c r="G38" s="36"/>
      <c r="H38" s="36"/>
      <c r="I38" s="36"/>
      <c r="J38" s="36"/>
      <c r="K38" s="36"/>
      <c r="L38" s="35"/>
      <c r="M38" s="63"/>
      <c r="N38" s="68"/>
      <c r="O38" s="35"/>
    </row>
    <row r="39" spans="1:15" s="21" customFormat="1" ht="25.5" customHeight="1">
      <c r="A39" s="34" t="s">
        <v>104</v>
      </c>
      <c r="B39" s="34" t="s">
        <v>105</v>
      </c>
      <c r="C39" s="36">
        <v>122.41</v>
      </c>
      <c r="D39" s="36">
        <v>20.23</v>
      </c>
      <c r="E39" s="36">
        <v>102.18</v>
      </c>
      <c r="F39" s="36">
        <v>102.18</v>
      </c>
      <c r="G39" s="36"/>
      <c r="H39" s="36"/>
      <c r="I39" s="36"/>
      <c r="J39" s="36"/>
      <c r="K39" s="36"/>
      <c r="L39" s="35"/>
      <c r="M39" s="63"/>
      <c r="N39" s="68"/>
      <c r="O39" s="35"/>
    </row>
    <row r="40" spans="1:15" s="21" customFormat="1" ht="25.5" customHeight="1">
      <c r="A40" s="34" t="s">
        <v>106</v>
      </c>
      <c r="B40" s="34" t="s">
        <v>107</v>
      </c>
      <c r="C40" s="36">
        <v>35.36</v>
      </c>
      <c r="D40" s="36">
        <v>5.99</v>
      </c>
      <c r="E40" s="36">
        <v>29.37</v>
      </c>
      <c r="F40" s="36">
        <v>29.37</v>
      </c>
      <c r="G40" s="36"/>
      <c r="H40" s="36"/>
      <c r="I40" s="36"/>
      <c r="J40" s="36"/>
      <c r="K40" s="36"/>
      <c r="L40" s="35"/>
      <c r="M40" s="63"/>
      <c r="N40" s="68"/>
      <c r="O40" s="35"/>
    </row>
    <row r="41" spans="1:16" s="21" customFormat="1" ht="2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5" s="21" customFormat="1" ht="21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2:15" s="21" customFormat="1" ht="21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2:15" s="21" customFormat="1" ht="21" customHeight="1">
      <c r="B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2:15" s="21" customFormat="1" ht="21" customHeight="1">
      <c r="B45" s="33"/>
      <c r="C45" s="33"/>
      <c r="D45" s="33"/>
      <c r="I45" s="33"/>
      <c r="K45" s="33"/>
      <c r="L45" s="33"/>
      <c r="N45" s="33"/>
      <c r="O45" s="33"/>
    </row>
    <row r="46" spans="10:13" s="21" customFormat="1" ht="21" customHeight="1">
      <c r="J46" s="33"/>
      <c r="K46" s="33"/>
      <c r="L46" s="33"/>
      <c r="M46" s="33"/>
    </row>
    <row r="47" s="21" customFormat="1" ht="21" customHeight="1"/>
    <row r="48" s="21" customFormat="1" ht="21" customHeight="1"/>
    <row r="49" s="21" customFormat="1" ht="21" customHeight="1"/>
    <row r="50" s="21" customFormat="1" ht="21" customHeight="1"/>
    <row r="51" s="21" customFormat="1" ht="21" customHeight="1"/>
    <row r="52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48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28">
      <selection activeCell="B17" sqref="B17"/>
    </sheetView>
  </sheetViews>
  <sheetFormatPr defaultColWidth="9.140625" defaultRowHeight="12.75" customHeight="1"/>
  <cols>
    <col min="1" max="1" width="18.140625" style="21" customWidth="1"/>
    <col min="2" max="2" width="46.421875" style="21" customWidth="1"/>
    <col min="3" max="4" width="16.8515625" style="21" customWidth="1"/>
    <col min="5" max="5" width="16.140625" style="21" customWidth="1"/>
    <col min="6" max="6" width="16.421875" style="21" customWidth="1"/>
    <col min="7" max="8" width="18.57421875" style="21" customWidth="1"/>
    <col min="9" max="9" width="9.140625" style="21" customWidth="1"/>
    <col min="10" max="10" width="13.57421875" style="21" customWidth="1"/>
    <col min="11" max="11" width="9.140625" style="21" customWidth="1"/>
  </cols>
  <sheetData>
    <row r="1" spans="1:10" s="21" customFormat="1" ht="21" customHeight="1">
      <c r="A1" s="22"/>
      <c r="B1" s="22"/>
      <c r="C1" s="22"/>
      <c r="D1" s="22"/>
      <c r="E1" s="22"/>
      <c r="F1" s="22"/>
      <c r="G1" s="22"/>
      <c r="H1" s="59"/>
      <c r="I1" s="22"/>
      <c r="J1" s="22"/>
    </row>
    <row r="2" spans="1:10" s="21" customFormat="1" ht="29.25" customHeight="1">
      <c r="A2" s="23" t="s">
        <v>108</v>
      </c>
      <c r="B2" s="23"/>
      <c r="C2" s="23"/>
      <c r="D2" s="23"/>
      <c r="E2" s="23"/>
      <c r="F2" s="23"/>
      <c r="G2" s="23"/>
      <c r="H2" s="23"/>
      <c r="I2" s="24"/>
      <c r="J2" s="24"/>
    </row>
    <row r="3" spans="1:10" s="21" customFormat="1" ht="21" customHeight="1">
      <c r="A3" s="25" t="s">
        <v>1</v>
      </c>
      <c r="B3" s="26"/>
      <c r="C3" s="26"/>
      <c r="D3" s="26"/>
      <c r="E3" s="26"/>
      <c r="F3" s="26"/>
      <c r="G3" s="26"/>
      <c r="H3" s="27" t="s">
        <v>2</v>
      </c>
      <c r="I3" s="22"/>
      <c r="J3" s="22"/>
    </row>
    <row r="4" spans="1:10" s="21" customFormat="1" ht="21" customHeight="1">
      <c r="A4" s="28" t="s">
        <v>109</v>
      </c>
      <c r="B4" s="28"/>
      <c r="C4" s="60" t="s">
        <v>34</v>
      </c>
      <c r="D4" s="29" t="s">
        <v>110</v>
      </c>
      <c r="E4" s="28" t="s">
        <v>111</v>
      </c>
      <c r="F4" s="61" t="s">
        <v>112</v>
      </c>
      <c r="G4" s="28" t="s">
        <v>113</v>
      </c>
      <c r="H4" s="62" t="s">
        <v>114</v>
      </c>
      <c r="I4" s="22"/>
      <c r="J4" s="22"/>
    </row>
    <row r="5" spans="1:10" s="21" customFormat="1" ht="21" customHeight="1">
      <c r="A5" s="28" t="s">
        <v>115</v>
      </c>
      <c r="B5" s="28" t="s">
        <v>116</v>
      </c>
      <c r="C5" s="60"/>
      <c r="D5" s="29"/>
      <c r="E5" s="28"/>
      <c r="F5" s="61"/>
      <c r="G5" s="28"/>
      <c r="H5" s="62"/>
      <c r="I5" s="22"/>
      <c r="J5" s="22"/>
    </row>
    <row r="6" spans="1:10" s="21" customFormat="1" ht="21" customHeight="1">
      <c r="A6" s="31" t="s">
        <v>48</v>
      </c>
      <c r="B6" s="31" t="s">
        <v>48</v>
      </c>
      <c r="C6" s="31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f>G6+1</f>
        <v>6</v>
      </c>
      <c r="I6" s="22"/>
      <c r="J6" s="22"/>
    </row>
    <row r="7" spans="1:10" s="21" customFormat="1" ht="18.75" customHeight="1">
      <c r="A7" s="34" t="s">
        <v>49</v>
      </c>
      <c r="B7" s="34" t="s">
        <v>34</v>
      </c>
      <c r="C7" s="36">
        <v>7121.16</v>
      </c>
      <c r="D7" s="36">
        <v>2667.6</v>
      </c>
      <c r="E7" s="36">
        <v>4453.56</v>
      </c>
      <c r="F7" s="36"/>
      <c r="G7" s="35"/>
      <c r="H7" s="63"/>
      <c r="I7" s="22"/>
      <c r="J7" s="22"/>
    </row>
    <row r="8" spans="1:8" s="21" customFormat="1" ht="18.75" customHeight="1">
      <c r="A8" s="34" t="s">
        <v>50</v>
      </c>
      <c r="B8" s="34" t="s">
        <v>9</v>
      </c>
      <c r="C8" s="36">
        <v>143.23</v>
      </c>
      <c r="D8" s="36">
        <v>142.23</v>
      </c>
      <c r="E8" s="36">
        <v>1</v>
      </c>
      <c r="F8" s="36"/>
      <c r="G8" s="35"/>
      <c r="H8" s="63"/>
    </row>
    <row r="9" spans="1:8" s="21" customFormat="1" ht="18.75" customHeight="1">
      <c r="A9" s="34" t="s">
        <v>51</v>
      </c>
      <c r="B9" s="34" t="s">
        <v>52</v>
      </c>
      <c r="C9" s="36">
        <v>142.23</v>
      </c>
      <c r="D9" s="36">
        <v>142.23</v>
      </c>
      <c r="E9" s="36"/>
      <c r="F9" s="36"/>
      <c r="G9" s="35"/>
      <c r="H9" s="63"/>
    </row>
    <row r="10" spans="1:8" s="21" customFormat="1" ht="18.75" customHeight="1">
      <c r="A10" s="34" t="s">
        <v>53</v>
      </c>
      <c r="B10" s="34" t="s">
        <v>54</v>
      </c>
      <c r="C10" s="36">
        <v>3.22</v>
      </c>
      <c r="D10" s="36">
        <v>3.22</v>
      </c>
      <c r="E10" s="36"/>
      <c r="F10" s="36"/>
      <c r="G10" s="35"/>
      <c r="H10" s="63"/>
    </row>
    <row r="11" spans="1:8" s="21" customFormat="1" ht="18.75" customHeight="1">
      <c r="A11" s="34" t="s">
        <v>55</v>
      </c>
      <c r="B11" s="34" t="s">
        <v>56</v>
      </c>
      <c r="C11" s="36">
        <v>1.75</v>
      </c>
      <c r="D11" s="36">
        <v>1.75</v>
      </c>
      <c r="E11" s="36"/>
      <c r="F11" s="36"/>
      <c r="G11" s="35"/>
      <c r="H11" s="63"/>
    </row>
    <row r="12" spans="1:8" s="21" customFormat="1" ht="18.75" customHeight="1">
      <c r="A12" s="34" t="s">
        <v>57</v>
      </c>
      <c r="B12" s="34" t="s">
        <v>58</v>
      </c>
      <c r="C12" s="36">
        <v>136.24</v>
      </c>
      <c r="D12" s="36">
        <v>136.24</v>
      </c>
      <c r="E12" s="36"/>
      <c r="F12" s="36"/>
      <c r="G12" s="35"/>
      <c r="H12" s="63"/>
    </row>
    <row r="13" spans="1:8" s="21" customFormat="1" ht="18.75" customHeight="1">
      <c r="A13" s="34" t="s">
        <v>59</v>
      </c>
      <c r="B13" s="34" t="s">
        <v>60</v>
      </c>
      <c r="C13" s="36">
        <v>1.02</v>
      </c>
      <c r="D13" s="36">
        <v>1.02</v>
      </c>
      <c r="E13" s="36"/>
      <c r="F13" s="36"/>
      <c r="G13" s="35"/>
      <c r="H13" s="63"/>
    </row>
    <row r="14" spans="1:8" s="21" customFormat="1" ht="18.75" customHeight="1">
      <c r="A14" s="34" t="s">
        <v>61</v>
      </c>
      <c r="B14" s="34" t="s">
        <v>62</v>
      </c>
      <c r="C14" s="36">
        <v>1</v>
      </c>
      <c r="D14" s="36"/>
      <c r="E14" s="36">
        <v>1</v>
      </c>
      <c r="F14" s="36"/>
      <c r="G14" s="35"/>
      <c r="H14" s="63"/>
    </row>
    <row r="15" spans="1:8" s="21" customFormat="1" ht="18.75" customHeight="1">
      <c r="A15" s="34" t="s">
        <v>63</v>
      </c>
      <c r="B15" s="34" t="s">
        <v>64</v>
      </c>
      <c r="C15" s="36">
        <v>1</v>
      </c>
      <c r="D15" s="36"/>
      <c r="E15" s="36">
        <v>1</v>
      </c>
      <c r="F15" s="36"/>
      <c r="G15" s="35"/>
      <c r="H15" s="63"/>
    </row>
    <row r="16" spans="1:8" s="21" customFormat="1" ht="18.75" customHeight="1">
      <c r="A16" s="34" t="s">
        <v>65</v>
      </c>
      <c r="B16" s="34" t="s">
        <v>11</v>
      </c>
      <c r="C16" s="36">
        <v>3.3</v>
      </c>
      <c r="D16" s="36"/>
      <c r="E16" s="36">
        <v>3.3</v>
      </c>
      <c r="F16" s="36"/>
      <c r="G16" s="35"/>
      <c r="H16" s="63"/>
    </row>
    <row r="17" spans="1:8" s="21" customFormat="1" ht="18.75" customHeight="1">
      <c r="A17" s="34" t="s">
        <v>51</v>
      </c>
      <c r="B17" s="34" t="s">
        <v>66</v>
      </c>
      <c r="C17" s="36">
        <v>3.3</v>
      </c>
      <c r="D17" s="36"/>
      <c r="E17" s="36">
        <v>3.3</v>
      </c>
      <c r="F17" s="36"/>
      <c r="G17" s="35"/>
      <c r="H17" s="63"/>
    </row>
    <row r="18" spans="1:8" s="21" customFormat="1" ht="18.75" customHeight="1">
      <c r="A18" s="34" t="s">
        <v>67</v>
      </c>
      <c r="B18" s="34" t="s">
        <v>68</v>
      </c>
      <c r="C18" s="36">
        <v>3.3</v>
      </c>
      <c r="D18" s="36"/>
      <c r="E18" s="36">
        <v>3.3</v>
      </c>
      <c r="F18" s="36"/>
      <c r="G18" s="35"/>
      <c r="H18" s="63"/>
    </row>
    <row r="19" spans="1:8" s="21" customFormat="1" ht="18.75" customHeight="1">
      <c r="A19" s="34" t="s">
        <v>69</v>
      </c>
      <c r="B19" s="34" t="s">
        <v>13</v>
      </c>
      <c r="C19" s="36">
        <v>111.38</v>
      </c>
      <c r="D19" s="36"/>
      <c r="E19" s="36">
        <v>111.38</v>
      </c>
      <c r="F19" s="36"/>
      <c r="G19" s="35"/>
      <c r="H19" s="63"/>
    </row>
    <row r="20" spans="1:8" s="21" customFormat="1" ht="18.75" customHeight="1">
      <c r="A20" s="34" t="s">
        <v>70</v>
      </c>
      <c r="B20" s="34" t="s">
        <v>71</v>
      </c>
      <c r="C20" s="36">
        <v>111.38</v>
      </c>
      <c r="D20" s="36"/>
      <c r="E20" s="36">
        <v>111.38</v>
      </c>
      <c r="F20" s="36"/>
      <c r="G20" s="35"/>
      <c r="H20" s="63"/>
    </row>
    <row r="21" spans="1:8" s="21" customFormat="1" ht="18.75" customHeight="1">
      <c r="A21" s="34" t="s">
        <v>72</v>
      </c>
      <c r="B21" s="34" t="s">
        <v>73</v>
      </c>
      <c r="C21" s="36">
        <v>111.38</v>
      </c>
      <c r="D21" s="36"/>
      <c r="E21" s="36">
        <v>111.38</v>
      </c>
      <c r="F21" s="36"/>
      <c r="G21" s="35"/>
      <c r="H21" s="63"/>
    </row>
    <row r="22" spans="1:8" s="21" customFormat="1" ht="18.75" customHeight="1">
      <c r="A22" s="34" t="s">
        <v>74</v>
      </c>
      <c r="B22" s="34" t="s">
        <v>15</v>
      </c>
      <c r="C22" s="36">
        <v>6705.48</v>
      </c>
      <c r="D22" s="36">
        <v>2367.6</v>
      </c>
      <c r="E22" s="36">
        <v>4337.88</v>
      </c>
      <c r="F22" s="36"/>
      <c r="G22" s="35"/>
      <c r="H22" s="63"/>
    </row>
    <row r="23" spans="1:8" s="21" customFormat="1" ht="18.75" customHeight="1">
      <c r="A23" s="34" t="s">
        <v>75</v>
      </c>
      <c r="B23" s="34" t="s">
        <v>76</v>
      </c>
      <c r="C23" s="36">
        <v>20</v>
      </c>
      <c r="D23" s="36"/>
      <c r="E23" s="36">
        <v>20</v>
      </c>
      <c r="F23" s="36"/>
      <c r="G23" s="35"/>
      <c r="H23" s="63"/>
    </row>
    <row r="24" spans="1:8" s="21" customFormat="1" ht="18.75" customHeight="1">
      <c r="A24" s="34" t="s">
        <v>77</v>
      </c>
      <c r="B24" s="34" t="s">
        <v>78</v>
      </c>
      <c r="C24" s="36">
        <v>20</v>
      </c>
      <c r="D24" s="36"/>
      <c r="E24" s="36">
        <v>20</v>
      </c>
      <c r="F24" s="36"/>
      <c r="G24" s="35"/>
      <c r="H24" s="63"/>
    </row>
    <row r="25" spans="1:8" s="21" customFormat="1" ht="18.75" customHeight="1">
      <c r="A25" s="34" t="s">
        <v>79</v>
      </c>
      <c r="B25" s="34" t="s">
        <v>80</v>
      </c>
      <c r="C25" s="36">
        <v>6678.4</v>
      </c>
      <c r="D25" s="36">
        <v>2367.6</v>
      </c>
      <c r="E25" s="36">
        <v>4310.8</v>
      </c>
      <c r="F25" s="36"/>
      <c r="G25" s="35"/>
      <c r="H25" s="63"/>
    </row>
    <row r="26" spans="1:8" s="21" customFormat="1" ht="18.75" customHeight="1">
      <c r="A26" s="34" t="s">
        <v>81</v>
      </c>
      <c r="B26" s="34" t="s">
        <v>82</v>
      </c>
      <c r="C26" s="36">
        <v>966.83</v>
      </c>
      <c r="D26" s="36">
        <v>966.83</v>
      </c>
      <c r="E26" s="36"/>
      <c r="F26" s="36"/>
      <c r="G26" s="35"/>
      <c r="H26" s="63"/>
    </row>
    <row r="27" spans="1:8" s="21" customFormat="1" ht="18.75" customHeight="1">
      <c r="A27" s="34" t="s">
        <v>83</v>
      </c>
      <c r="B27" s="34" t="s">
        <v>84</v>
      </c>
      <c r="C27" s="36">
        <v>1400.77</v>
      </c>
      <c r="D27" s="36">
        <v>1400.77</v>
      </c>
      <c r="E27" s="36"/>
      <c r="F27" s="36"/>
      <c r="G27" s="35"/>
      <c r="H27" s="63"/>
    </row>
    <row r="28" spans="1:8" s="21" customFormat="1" ht="18.75" customHeight="1">
      <c r="A28" s="34" t="s">
        <v>85</v>
      </c>
      <c r="B28" s="34" t="s">
        <v>86</v>
      </c>
      <c r="C28" s="36">
        <v>2341.98</v>
      </c>
      <c r="D28" s="36"/>
      <c r="E28" s="36">
        <v>2341.98</v>
      </c>
      <c r="F28" s="36"/>
      <c r="G28" s="35"/>
      <c r="H28" s="63"/>
    </row>
    <row r="29" spans="1:8" s="21" customFormat="1" ht="18.75" customHeight="1">
      <c r="A29" s="34" t="s">
        <v>87</v>
      </c>
      <c r="B29" s="34" t="s">
        <v>88</v>
      </c>
      <c r="C29" s="36">
        <v>105.41</v>
      </c>
      <c r="D29" s="36"/>
      <c r="E29" s="36">
        <v>105.41</v>
      </c>
      <c r="F29" s="36"/>
      <c r="G29" s="35"/>
      <c r="H29" s="63"/>
    </row>
    <row r="30" spans="1:8" s="21" customFormat="1" ht="18.75" customHeight="1">
      <c r="A30" s="34" t="s">
        <v>89</v>
      </c>
      <c r="B30" s="34" t="s">
        <v>90</v>
      </c>
      <c r="C30" s="36">
        <v>20.5</v>
      </c>
      <c r="D30" s="36"/>
      <c r="E30" s="36">
        <v>20.5</v>
      </c>
      <c r="F30" s="36"/>
      <c r="G30" s="35"/>
      <c r="H30" s="63"/>
    </row>
    <row r="31" spans="1:8" s="21" customFormat="1" ht="18.75" customHeight="1">
      <c r="A31" s="34" t="s">
        <v>91</v>
      </c>
      <c r="B31" s="34" t="s">
        <v>92</v>
      </c>
      <c r="C31" s="36">
        <v>383.45</v>
      </c>
      <c r="D31" s="36"/>
      <c r="E31" s="36">
        <v>383.45</v>
      </c>
      <c r="F31" s="36"/>
      <c r="G31" s="35"/>
      <c r="H31" s="63"/>
    </row>
    <row r="32" spans="1:8" s="21" customFormat="1" ht="18.75" customHeight="1">
      <c r="A32" s="34" t="s">
        <v>93</v>
      </c>
      <c r="B32" s="34" t="s">
        <v>94</v>
      </c>
      <c r="C32" s="36">
        <v>76.4</v>
      </c>
      <c r="D32" s="36"/>
      <c r="E32" s="36">
        <v>76.4</v>
      </c>
      <c r="F32" s="36"/>
      <c r="G32" s="35"/>
      <c r="H32" s="63"/>
    </row>
    <row r="33" spans="1:8" s="21" customFormat="1" ht="18.75" customHeight="1">
      <c r="A33" s="34" t="s">
        <v>95</v>
      </c>
      <c r="B33" s="34" t="s">
        <v>96</v>
      </c>
      <c r="C33" s="36">
        <v>0.5</v>
      </c>
      <c r="D33" s="36"/>
      <c r="E33" s="36">
        <v>0.5</v>
      </c>
      <c r="F33" s="36"/>
      <c r="G33" s="35"/>
      <c r="H33" s="63"/>
    </row>
    <row r="34" spans="1:8" s="21" customFormat="1" ht="18.75" customHeight="1">
      <c r="A34" s="34" t="s">
        <v>97</v>
      </c>
      <c r="B34" s="34" t="s">
        <v>98</v>
      </c>
      <c r="C34" s="36">
        <v>1382.56</v>
      </c>
      <c r="D34" s="36"/>
      <c r="E34" s="36">
        <v>1382.56</v>
      </c>
      <c r="F34" s="36"/>
      <c r="G34" s="35"/>
      <c r="H34" s="63"/>
    </row>
    <row r="35" spans="1:8" s="21" customFormat="1" ht="18.75" customHeight="1">
      <c r="A35" s="34" t="s">
        <v>61</v>
      </c>
      <c r="B35" s="34" t="s">
        <v>99</v>
      </c>
      <c r="C35" s="36">
        <v>7.08</v>
      </c>
      <c r="D35" s="36"/>
      <c r="E35" s="36">
        <v>7.08</v>
      </c>
      <c r="F35" s="36"/>
      <c r="G35" s="35"/>
      <c r="H35" s="63"/>
    </row>
    <row r="36" spans="1:8" s="21" customFormat="1" ht="18.75" customHeight="1">
      <c r="A36" s="34" t="s">
        <v>100</v>
      </c>
      <c r="B36" s="34" t="s">
        <v>101</v>
      </c>
      <c r="C36" s="36">
        <v>7.08</v>
      </c>
      <c r="D36" s="36"/>
      <c r="E36" s="36">
        <v>7.08</v>
      </c>
      <c r="F36" s="36"/>
      <c r="G36" s="35"/>
      <c r="H36" s="63"/>
    </row>
    <row r="37" spans="1:8" s="21" customFormat="1" ht="18.75" customHeight="1">
      <c r="A37" s="34" t="s">
        <v>102</v>
      </c>
      <c r="B37" s="34" t="s">
        <v>17</v>
      </c>
      <c r="C37" s="36">
        <v>157.77</v>
      </c>
      <c r="D37" s="36">
        <v>157.77</v>
      </c>
      <c r="E37" s="36"/>
      <c r="F37" s="36"/>
      <c r="G37" s="35"/>
      <c r="H37" s="63"/>
    </row>
    <row r="38" spans="1:8" s="21" customFormat="1" ht="18.75" customHeight="1">
      <c r="A38" s="34" t="s">
        <v>79</v>
      </c>
      <c r="B38" s="34" t="s">
        <v>103</v>
      </c>
      <c r="C38" s="36">
        <v>157.77</v>
      </c>
      <c r="D38" s="36">
        <v>157.77</v>
      </c>
      <c r="E38" s="36"/>
      <c r="F38" s="36"/>
      <c r="G38" s="35"/>
      <c r="H38" s="63"/>
    </row>
    <row r="39" spans="1:8" s="21" customFormat="1" ht="18.75" customHeight="1">
      <c r="A39" s="34" t="s">
        <v>104</v>
      </c>
      <c r="B39" s="34" t="s">
        <v>105</v>
      </c>
      <c r="C39" s="36">
        <v>122.41</v>
      </c>
      <c r="D39" s="36">
        <v>122.41</v>
      </c>
      <c r="E39" s="36"/>
      <c r="F39" s="36"/>
      <c r="G39" s="35"/>
      <c r="H39" s="63"/>
    </row>
    <row r="40" spans="1:8" s="21" customFormat="1" ht="18.75" customHeight="1">
      <c r="A40" s="34" t="s">
        <v>106</v>
      </c>
      <c r="B40" s="34" t="s">
        <v>107</v>
      </c>
      <c r="C40" s="36">
        <v>35.36</v>
      </c>
      <c r="D40" s="36">
        <v>35.36</v>
      </c>
      <c r="E40" s="36"/>
      <c r="F40" s="36"/>
      <c r="G40" s="35"/>
      <c r="H40" s="63"/>
    </row>
    <row r="41" spans="1:10" s="21" customFormat="1" ht="21" customHeight="1">
      <c r="A41" s="22"/>
      <c r="B41" s="22"/>
      <c r="D41" s="22"/>
      <c r="E41" s="22"/>
      <c r="F41" s="22"/>
      <c r="G41" s="22"/>
      <c r="H41" s="22"/>
      <c r="I41" s="22"/>
      <c r="J41" s="22"/>
    </row>
    <row r="42" spans="1:10" s="21" customFormat="1" ht="21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s="21" customFormat="1" ht="21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s="21" customFormat="1" ht="21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s="21" customFormat="1" ht="21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s="21" customFormat="1" ht="2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s="21" customFormat="1" ht="21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s="21" customFormat="1" ht="21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s="21" customFormat="1" ht="2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="21" customFormat="1" ht="21" customHeight="1"/>
    <row r="51" spans="1:10" s="21" customFormat="1" ht="21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6"/>
  <rowBreaks count="1" manualBreakCount="1">
    <brk id="4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G13" sqref="G13"/>
    </sheetView>
  </sheetViews>
  <sheetFormatPr defaultColWidth="9.140625" defaultRowHeight="12.75"/>
  <cols>
    <col min="1" max="1" width="38.421875" style="0" customWidth="1"/>
    <col min="2" max="2" width="19.57421875" style="0" customWidth="1"/>
    <col min="3" max="3" width="28.140625" style="0" customWidth="1"/>
    <col min="4" max="4" width="19.00390625" style="0" customWidth="1"/>
    <col min="5" max="5" width="20.8515625" style="0" customWidth="1"/>
    <col min="6" max="6" width="23.28125" style="0" customWidth="1"/>
  </cols>
  <sheetData>
    <row r="1" spans="1:6" ht="25.5">
      <c r="A1" s="46" t="s">
        <v>117</v>
      </c>
      <c r="B1" s="46"/>
      <c r="C1" s="46"/>
      <c r="D1" s="46"/>
      <c r="E1" s="46"/>
      <c r="F1" s="46"/>
    </row>
    <row r="2" spans="1:6" ht="14.25">
      <c r="A2" s="25" t="s">
        <v>1</v>
      </c>
      <c r="B2" s="26"/>
      <c r="C2" s="26"/>
      <c r="D2" s="26"/>
      <c r="E2" s="26"/>
      <c r="F2" s="27" t="s">
        <v>2</v>
      </c>
    </row>
    <row r="3" spans="1:6" ht="14.25">
      <c r="A3" s="28" t="s">
        <v>3</v>
      </c>
      <c r="B3" s="29"/>
      <c r="C3" s="28" t="s">
        <v>118</v>
      </c>
      <c r="D3" s="28"/>
      <c r="E3" s="28"/>
      <c r="F3" s="28"/>
    </row>
    <row r="4" spans="1:6" ht="14.25">
      <c r="A4" s="28" t="s">
        <v>5</v>
      </c>
      <c r="B4" s="31" t="s">
        <v>6</v>
      </c>
      <c r="C4" s="30" t="s">
        <v>7</v>
      </c>
      <c r="D4" s="47" t="s">
        <v>34</v>
      </c>
      <c r="E4" s="30" t="s">
        <v>119</v>
      </c>
      <c r="F4" s="47" t="s">
        <v>120</v>
      </c>
    </row>
    <row r="5" spans="1:6" ht="14.25">
      <c r="A5" s="48" t="s">
        <v>121</v>
      </c>
      <c r="B5" s="49">
        <v>2553.95</v>
      </c>
      <c r="C5" s="50" t="s">
        <v>122</v>
      </c>
      <c r="D5" s="51">
        <v>2553.95</v>
      </c>
      <c r="E5" s="51">
        <v>2553.95</v>
      </c>
      <c r="F5" s="51">
        <f>#REF!</f>
        <v>0</v>
      </c>
    </row>
    <row r="6" spans="1:6" ht="14.25">
      <c r="A6" s="48" t="s">
        <v>123</v>
      </c>
      <c r="B6" s="49">
        <v>2553.95</v>
      </c>
      <c r="C6" s="52" t="s">
        <v>9</v>
      </c>
      <c r="D6" s="53">
        <v>140.19</v>
      </c>
      <c r="E6" s="53">
        <v>140.19</v>
      </c>
      <c r="F6" s="53">
        <f>#REF!</f>
        <v>0</v>
      </c>
    </row>
    <row r="7" spans="1:6" ht="14.25">
      <c r="A7" s="48" t="s">
        <v>124</v>
      </c>
      <c r="B7" s="49"/>
      <c r="C7" s="52" t="s">
        <v>15</v>
      </c>
      <c r="D7" s="53">
        <v>2282.21</v>
      </c>
      <c r="E7" s="53">
        <v>2282.21</v>
      </c>
      <c r="F7" s="53">
        <f>#REF!</f>
        <v>0</v>
      </c>
    </row>
    <row r="8" spans="1:6" ht="14.25">
      <c r="A8" s="48" t="s">
        <v>125</v>
      </c>
      <c r="B8" s="49"/>
      <c r="C8" s="52" t="s">
        <v>17</v>
      </c>
      <c r="D8" s="53">
        <v>131.55</v>
      </c>
      <c r="E8" s="53">
        <v>131.55</v>
      </c>
      <c r="F8" s="53">
        <f>#REF!</f>
        <v>0</v>
      </c>
    </row>
    <row r="9" spans="1:6" ht="14.25">
      <c r="A9" s="48" t="s">
        <v>126</v>
      </c>
      <c r="B9" s="35"/>
      <c r="C9" s="54">
        <f>#REF!</f>
        <v>0</v>
      </c>
      <c r="D9" s="53">
        <f>#REF!</f>
        <v>0</v>
      </c>
      <c r="E9" s="53">
        <f>#REF!</f>
        <v>0</v>
      </c>
      <c r="F9" s="53">
        <f>#REF!</f>
        <v>0</v>
      </c>
    </row>
    <row r="10" spans="1:6" ht="14.25">
      <c r="A10" s="55"/>
      <c r="B10" s="56"/>
      <c r="C10" s="57">
        <f>#REF!</f>
        <v>0</v>
      </c>
      <c r="D10" s="53">
        <f>#REF!</f>
        <v>0</v>
      </c>
      <c r="E10" s="53">
        <f>#REF!</f>
        <v>0</v>
      </c>
      <c r="F10" s="53">
        <f>#REF!</f>
        <v>0</v>
      </c>
    </row>
    <row r="11" spans="1:6" ht="14.25">
      <c r="A11" s="55"/>
      <c r="B11" s="35"/>
      <c r="C11" s="57">
        <f>#REF!</f>
        <v>0</v>
      </c>
      <c r="D11" s="53">
        <f>#REF!</f>
        <v>0</v>
      </c>
      <c r="E11" s="53">
        <f>#REF!</f>
        <v>0</v>
      </c>
      <c r="F11" s="53">
        <f>#REF!</f>
        <v>0</v>
      </c>
    </row>
    <row r="12" spans="1:6" ht="14.25">
      <c r="A12" s="55"/>
      <c r="B12" s="35"/>
      <c r="C12" s="57">
        <f>#REF!</f>
        <v>0</v>
      </c>
      <c r="D12" s="53">
        <f>#REF!</f>
        <v>0</v>
      </c>
      <c r="E12" s="53">
        <f>#REF!</f>
        <v>0</v>
      </c>
      <c r="F12" s="53">
        <f>#REF!</f>
        <v>0</v>
      </c>
    </row>
    <row r="13" spans="1:6" ht="14.25">
      <c r="A13" s="55"/>
      <c r="B13" s="35"/>
      <c r="C13" s="57">
        <f>#REF!</f>
        <v>0</v>
      </c>
      <c r="D13" s="53">
        <f>#REF!</f>
        <v>0</v>
      </c>
      <c r="E13" s="53">
        <f>#REF!</f>
        <v>0</v>
      </c>
      <c r="F13" s="53">
        <f>#REF!</f>
        <v>0</v>
      </c>
    </row>
    <row r="14" spans="1:6" ht="14.25">
      <c r="A14" s="55"/>
      <c r="B14" s="35"/>
      <c r="C14" s="57">
        <f>#REF!</f>
        <v>0</v>
      </c>
      <c r="D14" s="53">
        <f>#REF!</f>
        <v>0</v>
      </c>
      <c r="E14" s="53">
        <f>#REF!</f>
        <v>0</v>
      </c>
      <c r="F14" s="53">
        <f>#REF!</f>
        <v>0</v>
      </c>
    </row>
    <row r="15" spans="1:6" ht="14.25">
      <c r="A15" s="55"/>
      <c r="B15" s="35"/>
      <c r="C15" s="57">
        <f>#REF!</f>
        <v>0</v>
      </c>
      <c r="D15" s="53">
        <f>#REF!</f>
        <v>0</v>
      </c>
      <c r="E15" s="53">
        <f>#REF!</f>
        <v>0</v>
      </c>
      <c r="F15" s="53">
        <f>#REF!</f>
        <v>0</v>
      </c>
    </row>
    <row r="16" spans="1:6" ht="14.25">
      <c r="A16" s="55"/>
      <c r="B16" s="35"/>
      <c r="C16" s="57">
        <f>#REF!</f>
        <v>0</v>
      </c>
      <c r="D16" s="53">
        <f>#REF!</f>
        <v>0</v>
      </c>
      <c r="E16" s="53">
        <f>#REF!</f>
        <v>0</v>
      </c>
      <c r="F16" s="53">
        <f>#REF!</f>
        <v>0</v>
      </c>
    </row>
    <row r="17" spans="1:6" ht="14.25">
      <c r="A17" s="55" t="s">
        <v>127</v>
      </c>
      <c r="B17" s="35"/>
      <c r="C17" s="53" t="s">
        <v>128</v>
      </c>
      <c r="D17" s="53"/>
      <c r="E17" s="53"/>
      <c r="F17" s="35"/>
    </row>
    <row r="18" spans="1:6" ht="14.25">
      <c r="A18" s="26" t="s">
        <v>129</v>
      </c>
      <c r="B18" s="35"/>
      <c r="C18" s="53"/>
      <c r="D18" s="53"/>
      <c r="E18" s="53"/>
      <c r="F18" s="35"/>
    </row>
    <row r="19" spans="1:6" ht="14.25">
      <c r="A19" s="55" t="s">
        <v>130</v>
      </c>
      <c r="B19" s="51"/>
      <c r="C19" s="53"/>
      <c r="D19" s="53"/>
      <c r="E19" s="53"/>
      <c r="F19" s="35"/>
    </row>
    <row r="20" spans="1:6" ht="14.25">
      <c r="A20" s="55"/>
      <c r="B20" s="35"/>
      <c r="C20" s="53"/>
      <c r="D20" s="53"/>
      <c r="E20" s="53"/>
      <c r="F20" s="35"/>
    </row>
    <row r="21" spans="1:6" ht="14.25">
      <c r="A21" s="55"/>
      <c r="B21" s="35"/>
      <c r="C21" s="53"/>
      <c r="D21" s="53"/>
      <c r="E21" s="53"/>
      <c r="F21" s="35"/>
    </row>
    <row r="22" spans="1:6" ht="14.25">
      <c r="A22" s="58" t="s">
        <v>28</v>
      </c>
      <c r="B22" s="51">
        <f>B5</f>
        <v>2553.95</v>
      </c>
      <c r="C22" s="58" t="s">
        <v>29</v>
      </c>
      <c r="D22" s="51">
        <v>2553.95</v>
      </c>
      <c r="E22" s="51">
        <v>2553.95</v>
      </c>
      <c r="F22" s="51">
        <f>#REF!</f>
        <v>0</v>
      </c>
    </row>
  </sheetData>
  <sheetProtection/>
  <mergeCells count="2">
    <mergeCell ref="A1:F1"/>
    <mergeCell ref="C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7">
      <selection activeCell="B8" sqref="B8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3" t="s">
        <v>131</v>
      </c>
      <c r="B2" s="23"/>
      <c r="C2" s="23"/>
      <c r="D2" s="23"/>
      <c r="E2" s="23"/>
      <c r="F2" s="24"/>
      <c r="G2" s="24"/>
    </row>
    <row r="3" spans="1:7" s="21" customFormat="1" ht="21" customHeight="1">
      <c r="A3" s="25" t="s">
        <v>1</v>
      </c>
      <c r="B3" s="26"/>
      <c r="C3" s="26"/>
      <c r="D3" s="26"/>
      <c r="E3" s="27" t="s">
        <v>2</v>
      </c>
      <c r="F3" s="22"/>
      <c r="G3" s="22"/>
    </row>
    <row r="4" spans="1:7" s="21" customFormat="1" ht="17.25" customHeight="1">
      <c r="A4" s="28" t="s">
        <v>109</v>
      </c>
      <c r="B4" s="28"/>
      <c r="C4" s="28" t="s">
        <v>132</v>
      </c>
      <c r="D4" s="28"/>
      <c r="E4" s="28"/>
      <c r="F4" s="22"/>
      <c r="G4" s="22"/>
    </row>
    <row r="5" spans="1:7" s="21" customFormat="1" ht="21" customHeight="1">
      <c r="A5" s="28" t="s">
        <v>115</v>
      </c>
      <c r="B5" s="28" t="s">
        <v>116</v>
      </c>
      <c r="C5" s="28" t="s">
        <v>34</v>
      </c>
      <c r="D5" s="28" t="s">
        <v>110</v>
      </c>
      <c r="E5" s="28" t="s">
        <v>111</v>
      </c>
      <c r="F5" s="22"/>
      <c r="G5" s="22"/>
    </row>
    <row r="6" spans="1:7" s="21" customFormat="1" ht="21" customHeight="1">
      <c r="A6" s="31" t="s">
        <v>48</v>
      </c>
      <c r="B6" s="31" t="s">
        <v>48</v>
      </c>
      <c r="C6" s="32">
        <v>1</v>
      </c>
      <c r="D6" s="32">
        <f>C6+1</f>
        <v>2</v>
      </c>
      <c r="E6" s="32">
        <f>D6+1</f>
        <v>3</v>
      </c>
      <c r="F6" s="22"/>
      <c r="G6" s="22"/>
    </row>
    <row r="7" spans="1:7" s="21" customFormat="1" ht="18.75" customHeight="1">
      <c r="A7" s="34" t="s">
        <v>49</v>
      </c>
      <c r="B7" s="34" t="s">
        <v>34</v>
      </c>
      <c r="C7" s="36">
        <v>2553.95</v>
      </c>
      <c r="D7" s="36">
        <v>2521.45</v>
      </c>
      <c r="E7" s="35">
        <v>32.5</v>
      </c>
      <c r="F7" s="22"/>
      <c r="G7" s="22"/>
    </row>
    <row r="8" spans="1:5" s="21" customFormat="1" ht="18.75" customHeight="1">
      <c r="A8" s="34" t="s">
        <v>50</v>
      </c>
      <c r="B8" s="34" t="s">
        <v>9</v>
      </c>
      <c r="C8" s="36">
        <v>140.19</v>
      </c>
      <c r="D8" s="36">
        <v>140.19</v>
      </c>
      <c r="E8" s="35"/>
    </row>
    <row r="9" spans="1:5" s="21" customFormat="1" ht="18.75" customHeight="1">
      <c r="A9" s="34" t="s">
        <v>51</v>
      </c>
      <c r="B9" s="34" t="s">
        <v>52</v>
      </c>
      <c r="C9" s="36">
        <v>140.19</v>
      </c>
      <c r="D9" s="36">
        <v>140.19</v>
      </c>
      <c r="E9" s="35"/>
    </row>
    <row r="10" spans="1:5" s="21" customFormat="1" ht="18.75" customHeight="1">
      <c r="A10" s="34" t="s">
        <v>53</v>
      </c>
      <c r="B10" s="34" t="s">
        <v>54</v>
      </c>
      <c r="C10" s="36">
        <v>2.2</v>
      </c>
      <c r="D10" s="36">
        <v>2.2</v>
      </c>
      <c r="E10" s="35"/>
    </row>
    <row r="11" spans="1:5" s="21" customFormat="1" ht="18.75" customHeight="1">
      <c r="A11" s="34" t="s">
        <v>55</v>
      </c>
      <c r="B11" s="34" t="s">
        <v>56</v>
      </c>
      <c r="C11" s="36">
        <v>1.75</v>
      </c>
      <c r="D11" s="36">
        <v>1.75</v>
      </c>
      <c r="E11" s="35"/>
    </row>
    <row r="12" spans="1:5" s="21" customFormat="1" ht="18.75" customHeight="1">
      <c r="A12" s="34" t="s">
        <v>57</v>
      </c>
      <c r="B12" s="34" t="s">
        <v>58</v>
      </c>
      <c r="C12" s="36">
        <v>136.24</v>
      </c>
      <c r="D12" s="36">
        <v>136.24</v>
      </c>
      <c r="E12" s="35"/>
    </row>
    <row r="13" spans="1:5" s="21" customFormat="1" ht="18.75" customHeight="1">
      <c r="A13" s="34" t="s">
        <v>74</v>
      </c>
      <c r="B13" s="34" t="s">
        <v>15</v>
      </c>
      <c r="C13" s="36">
        <v>2282.21</v>
      </c>
      <c r="D13" s="36">
        <v>2249.71</v>
      </c>
      <c r="E13" s="35">
        <v>32.5</v>
      </c>
    </row>
    <row r="14" spans="1:5" s="21" customFormat="1" ht="18.75" customHeight="1">
      <c r="A14" s="34" t="s">
        <v>79</v>
      </c>
      <c r="B14" s="34" t="s">
        <v>80</v>
      </c>
      <c r="C14" s="36">
        <v>2282.21</v>
      </c>
      <c r="D14" s="36">
        <v>2249.71</v>
      </c>
      <c r="E14" s="35">
        <v>32.5</v>
      </c>
    </row>
    <row r="15" spans="1:5" s="21" customFormat="1" ht="18.75" customHeight="1">
      <c r="A15" s="34" t="s">
        <v>81</v>
      </c>
      <c r="B15" s="34" t="s">
        <v>82</v>
      </c>
      <c r="C15" s="36">
        <v>897.03</v>
      </c>
      <c r="D15" s="36">
        <v>897.03</v>
      </c>
      <c r="E15" s="35"/>
    </row>
    <row r="16" spans="1:5" s="21" customFormat="1" ht="18.75" customHeight="1">
      <c r="A16" s="34" t="s">
        <v>83</v>
      </c>
      <c r="B16" s="34" t="s">
        <v>84</v>
      </c>
      <c r="C16" s="36">
        <v>1352.68</v>
      </c>
      <c r="D16" s="36">
        <v>1352.68</v>
      </c>
      <c r="E16" s="35"/>
    </row>
    <row r="17" spans="1:5" s="21" customFormat="1" ht="18.75" customHeight="1">
      <c r="A17" s="34" t="s">
        <v>89</v>
      </c>
      <c r="B17" s="34" t="s">
        <v>90</v>
      </c>
      <c r="C17" s="36">
        <v>12.5</v>
      </c>
      <c r="D17" s="36"/>
      <c r="E17" s="35">
        <v>12.5</v>
      </c>
    </row>
    <row r="18" spans="1:5" s="21" customFormat="1" ht="18.75" customHeight="1">
      <c r="A18" s="34" t="s">
        <v>97</v>
      </c>
      <c r="B18" s="34" t="s">
        <v>98</v>
      </c>
      <c r="C18" s="36">
        <v>20</v>
      </c>
      <c r="D18" s="36"/>
      <c r="E18" s="35">
        <v>20</v>
      </c>
    </row>
    <row r="19" spans="1:5" s="21" customFormat="1" ht="18.75" customHeight="1">
      <c r="A19" s="34" t="s">
        <v>102</v>
      </c>
      <c r="B19" s="34" t="s">
        <v>17</v>
      </c>
      <c r="C19" s="36">
        <v>131.55</v>
      </c>
      <c r="D19" s="36">
        <v>131.55</v>
      </c>
      <c r="E19" s="35"/>
    </row>
    <row r="20" spans="1:5" s="21" customFormat="1" ht="18.75" customHeight="1">
      <c r="A20" s="34" t="s">
        <v>79</v>
      </c>
      <c r="B20" s="34" t="s">
        <v>103</v>
      </c>
      <c r="C20" s="36">
        <v>131.55</v>
      </c>
      <c r="D20" s="36">
        <v>131.55</v>
      </c>
      <c r="E20" s="35"/>
    </row>
    <row r="21" spans="1:5" s="21" customFormat="1" ht="18.75" customHeight="1">
      <c r="A21" s="34" t="s">
        <v>104</v>
      </c>
      <c r="B21" s="34" t="s">
        <v>105</v>
      </c>
      <c r="C21" s="36">
        <v>102.18</v>
      </c>
      <c r="D21" s="36">
        <v>102.18</v>
      </c>
      <c r="E21" s="35"/>
    </row>
    <row r="22" spans="1:5" s="21" customFormat="1" ht="18.75" customHeight="1">
      <c r="A22" s="34" t="s">
        <v>106</v>
      </c>
      <c r="B22" s="34" t="s">
        <v>107</v>
      </c>
      <c r="C22" s="36">
        <v>29.37</v>
      </c>
      <c r="D22" s="36">
        <v>29.37</v>
      </c>
      <c r="E22" s="35"/>
    </row>
    <row r="23" spans="1:7" s="21" customFormat="1" ht="21" customHeight="1">
      <c r="A23" s="22"/>
      <c r="B23" s="22"/>
      <c r="C23" s="22"/>
      <c r="D23" s="22"/>
      <c r="E23" s="22"/>
      <c r="F23" s="22"/>
      <c r="G23" s="22"/>
    </row>
    <row r="24" spans="1:7" s="21" customFormat="1" ht="21" customHeight="1">
      <c r="A24" s="22"/>
      <c r="B24" s="22"/>
      <c r="C24" s="22"/>
      <c r="D24" s="22"/>
      <c r="E24" s="22"/>
      <c r="F24" s="22"/>
      <c r="G24" s="22"/>
    </row>
    <row r="25" spans="1:7" s="21" customFormat="1" ht="21" customHeight="1">
      <c r="A25" s="22"/>
      <c r="B25" s="22"/>
      <c r="C25" s="22"/>
      <c r="D25" s="22"/>
      <c r="E25" s="22"/>
      <c r="F25" s="22"/>
      <c r="G25" s="22"/>
    </row>
    <row r="26" spans="1:7" s="21" customFormat="1" ht="21" customHeight="1">
      <c r="A26" s="22"/>
      <c r="B26" s="22"/>
      <c r="C26" s="22"/>
      <c r="D26" s="22"/>
      <c r="E26" s="22"/>
      <c r="F26" s="22"/>
      <c r="G26" s="22"/>
    </row>
    <row r="27" spans="1:7" s="21" customFormat="1" ht="21" customHeight="1">
      <c r="A27" s="22"/>
      <c r="B27" s="22"/>
      <c r="C27" s="22"/>
      <c r="D27" s="22"/>
      <c r="E27" s="22"/>
      <c r="F27" s="22"/>
      <c r="G27" s="22"/>
    </row>
    <row r="28" spans="1:7" s="21" customFormat="1" ht="21" customHeight="1">
      <c r="A28" s="22"/>
      <c r="B28" s="22"/>
      <c r="C28" s="22"/>
      <c r="D28" s="22"/>
      <c r="E28" s="22"/>
      <c r="F28" s="22"/>
      <c r="G28" s="22"/>
    </row>
    <row r="29" spans="1:7" s="21" customFormat="1" ht="21" customHeight="1">
      <c r="A29" s="22"/>
      <c r="B29" s="22"/>
      <c r="C29" s="22"/>
      <c r="D29" s="22"/>
      <c r="E29" s="22"/>
      <c r="F29" s="22"/>
      <c r="G29" s="22"/>
    </row>
    <row r="30" spans="1:7" s="21" customFormat="1" ht="21" customHeight="1">
      <c r="A30" s="22"/>
      <c r="B30" s="22"/>
      <c r="C30" s="22"/>
      <c r="D30" s="22"/>
      <c r="E30" s="22"/>
      <c r="F30" s="22"/>
      <c r="G30" s="22"/>
    </row>
    <row r="31" spans="1:7" s="21" customFormat="1" ht="21" customHeight="1">
      <c r="A31" s="22"/>
      <c r="B31" s="22"/>
      <c r="C31" s="22"/>
      <c r="D31" s="22"/>
      <c r="E31" s="22"/>
      <c r="F31" s="22"/>
      <c r="G31" s="22"/>
    </row>
    <row r="32" s="21" customFormat="1" ht="21" customHeight="1"/>
    <row r="33" spans="1:7" s="21" customFormat="1" ht="21" customHeight="1">
      <c r="A33" s="22"/>
      <c r="B33" s="22"/>
      <c r="C33" s="22"/>
      <c r="D33" s="22"/>
      <c r="E33" s="22"/>
      <c r="F33" s="22"/>
      <c r="G33" s="22"/>
    </row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25">
      <selection activeCell="D54" sqref="D54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3" t="s">
        <v>133</v>
      </c>
      <c r="B2" s="23"/>
      <c r="C2" s="23"/>
      <c r="D2" s="23"/>
      <c r="E2" s="23"/>
      <c r="F2" s="24"/>
      <c r="G2" s="24"/>
    </row>
    <row r="3" spans="1:7" s="21" customFormat="1" ht="21" customHeight="1">
      <c r="A3" s="25" t="s">
        <v>31</v>
      </c>
      <c r="B3" s="26"/>
      <c r="C3" s="26"/>
      <c r="D3" s="26"/>
      <c r="E3" s="27" t="s">
        <v>2</v>
      </c>
      <c r="F3" s="22"/>
      <c r="G3" s="22"/>
    </row>
    <row r="4" spans="1:7" s="21" customFormat="1" ht="17.25" customHeight="1">
      <c r="A4" s="28" t="s">
        <v>134</v>
      </c>
      <c r="B4" s="28"/>
      <c r="C4" s="28" t="s">
        <v>135</v>
      </c>
      <c r="D4" s="28"/>
      <c r="E4" s="28"/>
      <c r="F4" s="22"/>
      <c r="G4" s="22"/>
    </row>
    <row r="5" spans="1:7" s="21" customFormat="1" ht="21" customHeight="1">
      <c r="A5" s="28" t="s">
        <v>115</v>
      </c>
      <c r="B5" s="29" t="s">
        <v>116</v>
      </c>
      <c r="C5" s="30" t="s">
        <v>34</v>
      </c>
      <c r="D5" s="30" t="s">
        <v>136</v>
      </c>
      <c r="E5" s="30" t="s">
        <v>137</v>
      </c>
      <c r="F5" s="22"/>
      <c r="G5" s="22"/>
    </row>
    <row r="6" spans="1:7" s="21" customFormat="1" ht="21" customHeight="1">
      <c r="A6" s="31" t="s">
        <v>48</v>
      </c>
      <c r="B6" s="31" t="s">
        <v>48</v>
      </c>
      <c r="C6" s="32">
        <v>1</v>
      </c>
      <c r="D6" s="32">
        <f>C6+1</f>
        <v>2</v>
      </c>
      <c r="E6" s="32">
        <f>D6+1</f>
        <v>3</v>
      </c>
      <c r="F6" s="22"/>
      <c r="G6" s="22"/>
    </row>
    <row r="7" spans="1:8" s="21" customFormat="1" ht="18.75" customHeight="1">
      <c r="A7" s="34" t="s">
        <v>49</v>
      </c>
      <c r="B7" s="34" t="s">
        <v>34</v>
      </c>
      <c r="C7" s="36">
        <v>2521.45</v>
      </c>
      <c r="D7" s="36">
        <v>2241.16</v>
      </c>
      <c r="E7" s="35">
        <v>280.29</v>
      </c>
      <c r="F7" s="45"/>
      <c r="G7" s="45"/>
      <c r="H7" s="33"/>
    </row>
    <row r="8" spans="1:5" s="21" customFormat="1" ht="18.75" customHeight="1">
      <c r="A8" s="34"/>
      <c r="B8" s="34" t="s">
        <v>138</v>
      </c>
      <c r="C8" s="36">
        <v>2237.21</v>
      </c>
      <c r="D8" s="36">
        <v>2237.21</v>
      </c>
      <c r="E8" s="35"/>
    </row>
    <row r="9" spans="1:5" s="21" customFormat="1" ht="18.75" customHeight="1">
      <c r="A9" s="34" t="s">
        <v>139</v>
      </c>
      <c r="B9" s="34" t="s">
        <v>140</v>
      </c>
      <c r="C9" s="36">
        <v>501.05</v>
      </c>
      <c r="D9" s="36">
        <v>501.05</v>
      </c>
      <c r="E9" s="35"/>
    </row>
    <row r="10" spans="1:5" s="21" customFormat="1" ht="18.75" customHeight="1">
      <c r="A10" s="34" t="s">
        <v>141</v>
      </c>
      <c r="B10" s="34" t="s">
        <v>142</v>
      </c>
      <c r="C10" s="36">
        <v>115.06</v>
      </c>
      <c r="D10" s="36">
        <v>115.06</v>
      </c>
      <c r="E10" s="35"/>
    </row>
    <row r="11" spans="1:5" s="21" customFormat="1" ht="18.75" customHeight="1">
      <c r="A11" s="34" t="s">
        <v>143</v>
      </c>
      <c r="B11" s="34" t="s">
        <v>144</v>
      </c>
      <c r="C11" s="36">
        <v>29.37</v>
      </c>
      <c r="D11" s="36">
        <v>29.37</v>
      </c>
      <c r="E11" s="35"/>
    </row>
    <row r="12" spans="1:5" s="21" customFormat="1" ht="18.75" customHeight="1">
      <c r="A12" s="34" t="s">
        <v>145</v>
      </c>
      <c r="B12" s="34" t="s">
        <v>146</v>
      </c>
      <c r="C12" s="36">
        <v>15.34</v>
      </c>
      <c r="D12" s="36">
        <v>15.34</v>
      </c>
      <c r="E12" s="35"/>
    </row>
    <row r="13" spans="1:5" s="21" customFormat="1" ht="18.75" customHeight="1">
      <c r="A13" s="34" t="s">
        <v>147</v>
      </c>
      <c r="B13" s="34" t="s">
        <v>148</v>
      </c>
      <c r="C13" s="36">
        <v>135.1</v>
      </c>
      <c r="D13" s="36">
        <v>135.1</v>
      </c>
      <c r="E13" s="35"/>
    </row>
    <row r="14" spans="1:5" s="21" customFormat="1" ht="18.75" customHeight="1">
      <c r="A14" s="34" t="s">
        <v>149</v>
      </c>
      <c r="B14" s="34" t="s">
        <v>150</v>
      </c>
      <c r="C14" s="36">
        <v>318.4</v>
      </c>
      <c r="D14" s="36">
        <v>318.4</v>
      </c>
      <c r="E14" s="35"/>
    </row>
    <row r="15" spans="1:5" s="21" customFormat="1" ht="18.75" customHeight="1">
      <c r="A15" s="34" t="s">
        <v>151</v>
      </c>
      <c r="B15" s="34" t="s">
        <v>152</v>
      </c>
      <c r="C15" s="36">
        <v>124.7</v>
      </c>
      <c r="D15" s="36">
        <v>124.7</v>
      </c>
      <c r="E15" s="35"/>
    </row>
    <row r="16" spans="1:5" s="21" customFormat="1" ht="18.75" customHeight="1">
      <c r="A16" s="34" t="s">
        <v>153</v>
      </c>
      <c r="B16" s="34" t="s">
        <v>154</v>
      </c>
      <c r="C16" s="36">
        <v>406.2</v>
      </c>
      <c r="D16" s="36">
        <v>406.2</v>
      </c>
      <c r="E16" s="35"/>
    </row>
    <row r="17" spans="1:5" s="21" customFormat="1" ht="18.75" customHeight="1">
      <c r="A17" s="34" t="s">
        <v>155</v>
      </c>
      <c r="B17" s="34" t="s">
        <v>156</v>
      </c>
      <c r="C17" s="36">
        <v>220.08</v>
      </c>
      <c r="D17" s="36">
        <v>220.08</v>
      </c>
      <c r="E17" s="35"/>
    </row>
    <row r="18" spans="1:5" s="21" customFormat="1" ht="18.75" customHeight="1">
      <c r="A18" s="34" t="s">
        <v>157</v>
      </c>
      <c r="B18" s="34" t="s">
        <v>158</v>
      </c>
      <c r="C18" s="36">
        <v>136.24</v>
      </c>
      <c r="D18" s="36">
        <v>136.24</v>
      </c>
      <c r="E18" s="35"/>
    </row>
    <row r="19" spans="1:5" s="21" customFormat="1" ht="18.75" customHeight="1">
      <c r="A19" s="34" t="s">
        <v>159</v>
      </c>
      <c r="B19" s="34" t="s">
        <v>160</v>
      </c>
      <c r="C19" s="36">
        <v>118.85</v>
      </c>
      <c r="D19" s="36">
        <v>118.85</v>
      </c>
      <c r="E19" s="35"/>
    </row>
    <row r="20" spans="1:5" s="21" customFormat="1" ht="18.75" customHeight="1">
      <c r="A20" s="34" t="s">
        <v>161</v>
      </c>
      <c r="B20" s="34" t="s">
        <v>162</v>
      </c>
      <c r="C20" s="36">
        <v>2.68</v>
      </c>
      <c r="D20" s="36">
        <v>2.68</v>
      </c>
      <c r="E20" s="35"/>
    </row>
    <row r="21" spans="1:5" s="21" customFormat="1" ht="18.75" customHeight="1">
      <c r="A21" s="34" t="s">
        <v>163</v>
      </c>
      <c r="B21" s="34" t="s">
        <v>164</v>
      </c>
      <c r="C21" s="36">
        <v>0.83</v>
      </c>
      <c r="D21" s="36">
        <v>0.83</v>
      </c>
      <c r="E21" s="35"/>
    </row>
    <row r="22" spans="1:5" s="21" customFormat="1" ht="18.75" customHeight="1">
      <c r="A22" s="34" t="s">
        <v>165</v>
      </c>
      <c r="B22" s="34" t="s">
        <v>166</v>
      </c>
      <c r="C22" s="36">
        <v>102.18</v>
      </c>
      <c r="D22" s="36">
        <v>102.18</v>
      </c>
      <c r="E22" s="35"/>
    </row>
    <row r="23" spans="1:5" s="21" customFormat="1" ht="18.75" customHeight="1">
      <c r="A23" s="34" t="s">
        <v>167</v>
      </c>
      <c r="B23" s="34" t="s">
        <v>168</v>
      </c>
      <c r="C23" s="36">
        <v>11.13</v>
      </c>
      <c r="D23" s="36">
        <v>11.13</v>
      </c>
      <c r="E23" s="35"/>
    </row>
    <row r="24" spans="1:5" s="21" customFormat="1" ht="18.75" customHeight="1">
      <c r="A24" s="34"/>
      <c r="B24" s="34" t="s">
        <v>169</v>
      </c>
      <c r="C24" s="36">
        <v>280.29</v>
      </c>
      <c r="D24" s="36"/>
      <c r="E24" s="35">
        <v>280.29</v>
      </c>
    </row>
    <row r="25" spans="1:5" s="21" customFormat="1" ht="18.75" customHeight="1">
      <c r="A25" s="34" t="s">
        <v>170</v>
      </c>
      <c r="B25" s="34" t="s">
        <v>171</v>
      </c>
      <c r="C25" s="36">
        <v>19.7</v>
      </c>
      <c r="D25" s="36"/>
      <c r="E25" s="35">
        <v>19.7</v>
      </c>
    </row>
    <row r="26" spans="1:5" s="21" customFormat="1" ht="18.75" customHeight="1">
      <c r="A26" s="34" t="s">
        <v>172</v>
      </c>
      <c r="B26" s="34" t="s">
        <v>173</v>
      </c>
      <c r="C26" s="36">
        <v>9.3</v>
      </c>
      <c r="D26" s="36"/>
      <c r="E26" s="35">
        <v>9.3</v>
      </c>
    </row>
    <row r="27" spans="1:5" s="21" customFormat="1" ht="18.75" customHeight="1">
      <c r="A27" s="34" t="s">
        <v>174</v>
      </c>
      <c r="B27" s="34" t="s">
        <v>175</v>
      </c>
      <c r="C27" s="36">
        <v>2</v>
      </c>
      <c r="D27" s="36"/>
      <c r="E27" s="35">
        <v>2</v>
      </c>
    </row>
    <row r="28" spans="1:5" s="21" customFormat="1" ht="18.75" customHeight="1">
      <c r="A28" s="34" t="s">
        <v>176</v>
      </c>
      <c r="B28" s="34" t="s">
        <v>177</v>
      </c>
      <c r="C28" s="36">
        <v>2.7</v>
      </c>
      <c r="D28" s="36"/>
      <c r="E28" s="35">
        <v>2.7</v>
      </c>
    </row>
    <row r="29" spans="1:5" s="21" customFormat="1" ht="18.75" customHeight="1">
      <c r="A29" s="34" t="s">
        <v>178</v>
      </c>
      <c r="B29" s="34" t="s">
        <v>179</v>
      </c>
      <c r="C29" s="36">
        <v>14.39</v>
      </c>
      <c r="D29" s="36"/>
      <c r="E29" s="35">
        <v>14.39</v>
      </c>
    </row>
    <row r="30" spans="1:5" s="21" customFormat="1" ht="18.75" customHeight="1">
      <c r="A30" s="34" t="s">
        <v>180</v>
      </c>
      <c r="B30" s="34" t="s">
        <v>181</v>
      </c>
      <c r="C30" s="36">
        <v>3.91</v>
      </c>
      <c r="D30" s="36"/>
      <c r="E30" s="35">
        <v>3.91</v>
      </c>
    </row>
    <row r="31" spans="1:5" s="21" customFormat="1" ht="18.75" customHeight="1">
      <c r="A31" s="34" t="s">
        <v>182</v>
      </c>
      <c r="B31" s="34" t="s">
        <v>183</v>
      </c>
      <c r="C31" s="36">
        <v>5.55</v>
      </c>
      <c r="D31" s="36"/>
      <c r="E31" s="35">
        <v>5.55</v>
      </c>
    </row>
    <row r="32" spans="1:5" s="21" customFormat="1" ht="18.75" customHeight="1">
      <c r="A32" s="34" t="s">
        <v>184</v>
      </c>
      <c r="B32" s="34" t="s">
        <v>185</v>
      </c>
      <c r="C32" s="36">
        <v>18.64</v>
      </c>
      <c r="D32" s="36"/>
      <c r="E32" s="35">
        <v>18.64</v>
      </c>
    </row>
    <row r="33" spans="1:5" s="21" customFormat="1" ht="18.75" customHeight="1">
      <c r="A33" s="34" t="s">
        <v>186</v>
      </c>
      <c r="B33" s="34" t="s">
        <v>187</v>
      </c>
      <c r="C33" s="36">
        <v>8.4</v>
      </c>
      <c r="D33" s="36"/>
      <c r="E33" s="35">
        <v>8.4</v>
      </c>
    </row>
    <row r="34" spans="1:5" s="21" customFormat="1" ht="18.75" customHeight="1">
      <c r="A34" s="34" t="s">
        <v>188</v>
      </c>
      <c r="B34" s="34" t="s">
        <v>189</v>
      </c>
      <c r="C34" s="36">
        <v>11.77</v>
      </c>
      <c r="D34" s="36"/>
      <c r="E34" s="35">
        <v>11.77</v>
      </c>
    </row>
    <row r="35" spans="1:5" s="21" customFormat="1" ht="18.75" customHeight="1">
      <c r="A35" s="34" t="s">
        <v>190</v>
      </c>
      <c r="B35" s="34" t="s">
        <v>191</v>
      </c>
      <c r="C35" s="36">
        <v>4.4</v>
      </c>
      <c r="D35" s="36"/>
      <c r="E35" s="35">
        <v>4.4</v>
      </c>
    </row>
    <row r="36" spans="1:5" s="21" customFormat="1" ht="18.75" customHeight="1">
      <c r="A36" s="34" t="s">
        <v>192</v>
      </c>
      <c r="B36" s="34" t="s">
        <v>193</v>
      </c>
      <c r="C36" s="36">
        <v>6</v>
      </c>
      <c r="D36" s="36"/>
      <c r="E36" s="35">
        <v>6</v>
      </c>
    </row>
    <row r="37" spans="1:5" s="21" customFormat="1" ht="18.75" customHeight="1">
      <c r="A37" s="34" t="s">
        <v>194</v>
      </c>
      <c r="B37" s="34" t="s">
        <v>195</v>
      </c>
      <c r="C37" s="36">
        <v>7.7</v>
      </c>
      <c r="D37" s="36"/>
      <c r="E37" s="35">
        <v>7.7</v>
      </c>
    </row>
    <row r="38" spans="1:5" s="21" customFormat="1" ht="18.75" customHeight="1">
      <c r="A38" s="34" t="s">
        <v>196</v>
      </c>
      <c r="B38" s="34" t="s">
        <v>197</v>
      </c>
      <c r="C38" s="36">
        <v>7.07</v>
      </c>
      <c r="D38" s="36"/>
      <c r="E38" s="35">
        <v>7.07</v>
      </c>
    </row>
    <row r="39" spans="1:5" s="21" customFormat="1" ht="18.75" customHeight="1">
      <c r="A39" s="34" t="s">
        <v>198</v>
      </c>
      <c r="B39" s="34" t="s">
        <v>199</v>
      </c>
      <c r="C39" s="36">
        <v>1.8</v>
      </c>
      <c r="D39" s="36"/>
      <c r="E39" s="35">
        <v>1.8</v>
      </c>
    </row>
    <row r="40" spans="1:5" s="21" customFormat="1" ht="18.75" customHeight="1">
      <c r="A40" s="34" t="s">
        <v>200</v>
      </c>
      <c r="B40" s="34" t="s">
        <v>201</v>
      </c>
      <c r="C40" s="36">
        <v>0.6</v>
      </c>
      <c r="D40" s="36"/>
      <c r="E40" s="35">
        <v>0.6</v>
      </c>
    </row>
    <row r="41" spans="1:5" s="21" customFormat="1" ht="18.75" customHeight="1">
      <c r="A41" s="34" t="s">
        <v>202</v>
      </c>
      <c r="B41" s="34" t="s">
        <v>203</v>
      </c>
      <c r="C41" s="36">
        <v>18.21</v>
      </c>
      <c r="D41" s="36"/>
      <c r="E41" s="35">
        <v>18.21</v>
      </c>
    </row>
    <row r="42" spans="1:5" s="21" customFormat="1" ht="18.75" customHeight="1">
      <c r="A42" s="34" t="s">
        <v>204</v>
      </c>
      <c r="B42" s="34" t="s">
        <v>205</v>
      </c>
      <c r="C42" s="36">
        <v>16.02</v>
      </c>
      <c r="D42" s="36"/>
      <c r="E42" s="35">
        <v>16.02</v>
      </c>
    </row>
    <row r="43" spans="1:5" s="21" customFormat="1" ht="18.75" customHeight="1">
      <c r="A43" s="34" t="s">
        <v>206</v>
      </c>
      <c r="B43" s="34" t="s">
        <v>207</v>
      </c>
      <c r="C43" s="36">
        <v>49.24</v>
      </c>
      <c r="D43" s="36"/>
      <c r="E43" s="35">
        <v>49.24</v>
      </c>
    </row>
    <row r="44" spans="1:5" s="21" customFormat="1" ht="18.75" customHeight="1">
      <c r="A44" s="34" t="s">
        <v>208</v>
      </c>
      <c r="B44" s="34" t="s">
        <v>209</v>
      </c>
      <c r="C44" s="36">
        <v>34.92</v>
      </c>
      <c r="D44" s="36"/>
      <c r="E44" s="35">
        <v>34.92</v>
      </c>
    </row>
    <row r="45" spans="1:5" s="21" customFormat="1" ht="18.75" customHeight="1">
      <c r="A45" s="34" t="s">
        <v>210</v>
      </c>
      <c r="B45" s="34" t="s">
        <v>211</v>
      </c>
      <c r="C45" s="36">
        <v>37.97</v>
      </c>
      <c r="D45" s="36"/>
      <c r="E45" s="35">
        <v>37.97</v>
      </c>
    </row>
    <row r="46" spans="1:5" s="21" customFormat="1" ht="18.75" customHeight="1">
      <c r="A46" s="34"/>
      <c r="B46" s="34" t="s">
        <v>212</v>
      </c>
      <c r="C46" s="36">
        <v>3.95</v>
      </c>
      <c r="D46" s="36">
        <v>3.95</v>
      </c>
      <c r="E46" s="35"/>
    </row>
    <row r="47" spans="1:5" s="21" customFormat="1" ht="18.75" customHeight="1">
      <c r="A47" s="34" t="s">
        <v>213</v>
      </c>
      <c r="B47" s="34" t="s">
        <v>214</v>
      </c>
      <c r="C47" s="36">
        <v>2.88</v>
      </c>
      <c r="D47" s="36">
        <v>2.88</v>
      </c>
      <c r="E47" s="35"/>
    </row>
    <row r="48" spans="1:5" s="21" customFormat="1" ht="18.75" customHeight="1">
      <c r="A48" s="34" t="s">
        <v>215</v>
      </c>
      <c r="B48" s="34" t="s">
        <v>216</v>
      </c>
      <c r="C48" s="36">
        <v>1.07</v>
      </c>
      <c r="D48" s="36">
        <v>1.07</v>
      </c>
      <c r="E48" s="35"/>
    </row>
    <row r="49" spans="1:8" s="21" customFormat="1" ht="21" customHeight="1">
      <c r="A49" s="22"/>
      <c r="B49" s="22"/>
      <c r="C49" s="22"/>
      <c r="D49" s="22"/>
      <c r="E49" s="22"/>
      <c r="F49" s="22"/>
      <c r="G49" s="22"/>
      <c r="H49" s="33"/>
    </row>
    <row r="50" spans="1:7" s="21" customFormat="1" ht="21" customHeight="1">
      <c r="A50" s="22"/>
      <c r="B50" s="22"/>
      <c r="C50" s="22"/>
      <c r="D50" s="22"/>
      <c r="E50" s="22"/>
      <c r="F50" s="22"/>
      <c r="G50" s="22"/>
    </row>
    <row r="51" spans="1:6" s="21" customFormat="1" ht="21" customHeight="1">
      <c r="A51" s="22"/>
      <c r="B51" s="22"/>
      <c r="C51" s="22"/>
      <c r="D51" s="22"/>
      <c r="E51" s="22"/>
      <c r="F51" s="22"/>
    </row>
    <row r="52" spans="1:7" s="21" customFormat="1" ht="21" customHeight="1">
      <c r="A52" s="22"/>
      <c r="B52" s="22"/>
      <c r="C52" s="22"/>
      <c r="D52" s="22"/>
      <c r="E52" s="22"/>
      <c r="F52" s="22"/>
      <c r="G52" s="22"/>
    </row>
    <row r="53" spans="1:7" s="21" customFormat="1" ht="21" customHeight="1">
      <c r="A53" s="22"/>
      <c r="B53" s="22"/>
      <c r="C53" s="22"/>
      <c r="D53" s="22"/>
      <c r="E53" s="22"/>
      <c r="F53" s="22"/>
      <c r="G53" s="22"/>
    </row>
    <row r="54" spans="1:7" s="21" customFormat="1" ht="21" customHeight="1">
      <c r="A54" s="22"/>
      <c r="B54" s="22"/>
      <c r="C54" s="22"/>
      <c r="D54" s="22"/>
      <c r="E54" s="22"/>
      <c r="F54" s="22"/>
      <c r="G54" s="22"/>
    </row>
    <row r="55" spans="1:7" s="21" customFormat="1" ht="21" customHeight="1">
      <c r="A55" s="22"/>
      <c r="B55" s="22"/>
      <c r="C55" s="22"/>
      <c r="D55" s="22"/>
      <c r="E55" s="22"/>
      <c r="F55" s="22"/>
      <c r="G55" s="22"/>
    </row>
    <row r="56" spans="1:7" s="21" customFormat="1" ht="21" customHeight="1">
      <c r="A56" s="22"/>
      <c r="B56" s="22"/>
      <c r="C56" s="22"/>
      <c r="D56" s="22"/>
      <c r="E56" s="22"/>
      <c r="F56" s="22"/>
      <c r="G56" s="22"/>
    </row>
    <row r="57" spans="1:7" s="21" customFormat="1" ht="21" customHeight="1">
      <c r="A57" s="22"/>
      <c r="B57" s="22"/>
      <c r="C57" s="22"/>
      <c r="D57" s="22"/>
      <c r="E57" s="22"/>
      <c r="F57" s="22"/>
      <c r="G57" s="22"/>
    </row>
    <row r="58" s="21" customFormat="1" ht="21" customHeight="1"/>
    <row r="59" spans="1:7" s="21" customFormat="1" ht="21" customHeight="1">
      <c r="A59" s="22"/>
      <c r="B59" s="22"/>
      <c r="C59" s="22"/>
      <c r="D59" s="22"/>
      <c r="E59" s="22"/>
      <c r="F59" s="22"/>
      <c r="G59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6"/>
  <rowBreaks count="1" manualBreakCount="1">
    <brk id="4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24.28125" style="21" customWidth="1"/>
    <col min="2" max="2" width="50.421875" style="21" customWidth="1"/>
    <col min="3" max="3" width="19.7109375" style="21" customWidth="1"/>
    <col min="4" max="4" width="17.7109375" style="21" customWidth="1"/>
    <col min="5" max="5" width="15.00390625" style="21" customWidth="1"/>
    <col min="6" max="6" width="17.57421875" style="21" customWidth="1"/>
    <col min="7" max="7" width="18.57421875" style="21" customWidth="1"/>
    <col min="8" max="9" width="9.140625" style="21" customWidth="1"/>
  </cols>
  <sheetData>
    <row r="1" s="21" customFormat="1" ht="15">
      <c r="G1" s="37"/>
    </row>
    <row r="2" spans="1:7" s="21" customFormat="1" ht="30" customHeight="1">
      <c r="A2" s="23" t="s">
        <v>217</v>
      </c>
      <c r="B2" s="23"/>
      <c r="C2" s="23"/>
      <c r="D2" s="23"/>
      <c r="E2" s="23"/>
      <c r="F2" s="23"/>
      <c r="G2" s="23"/>
    </row>
    <row r="3" spans="1:7" s="21" customFormat="1" ht="18" customHeight="1">
      <c r="A3" s="38" t="s">
        <v>1</v>
      </c>
      <c r="B3" s="38"/>
      <c r="C3" s="38"/>
      <c r="D3" s="39"/>
      <c r="E3" s="39"/>
      <c r="F3" s="39"/>
      <c r="G3" s="27" t="s">
        <v>2</v>
      </c>
    </row>
    <row r="4" spans="1:7" s="21" customFormat="1" ht="31.5" customHeight="1">
      <c r="A4" s="31" t="s">
        <v>218</v>
      </c>
      <c r="B4" s="31" t="s">
        <v>219</v>
      </c>
      <c r="C4" s="31" t="s">
        <v>34</v>
      </c>
      <c r="D4" s="40" t="s">
        <v>220</v>
      </c>
      <c r="E4" s="31" t="s">
        <v>221</v>
      </c>
      <c r="F4" s="41" t="s">
        <v>222</v>
      </c>
      <c r="G4" s="31" t="s">
        <v>223</v>
      </c>
    </row>
    <row r="5" spans="1:7" s="21" customFormat="1" ht="21.75" customHeight="1">
      <c r="A5" s="42" t="s">
        <v>48</v>
      </c>
      <c r="B5" s="42" t="s">
        <v>48</v>
      </c>
      <c r="C5" s="43">
        <v>1</v>
      </c>
      <c r="D5" s="44">
        <f>C5+1</f>
        <v>2</v>
      </c>
      <c r="E5" s="44">
        <f>D5+1</f>
        <v>3</v>
      </c>
      <c r="F5" s="44">
        <f>E5+1</f>
        <v>4</v>
      </c>
      <c r="G5" s="44">
        <f>F5+1</f>
        <v>5</v>
      </c>
    </row>
    <row r="6" spans="1:7" s="21" customFormat="1" ht="22.5" customHeight="1">
      <c r="A6" s="34" t="s">
        <v>49</v>
      </c>
      <c r="B6" s="34" t="s">
        <v>34</v>
      </c>
      <c r="C6" s="36">
        <v>68.08</v>
      </c>
      <c r="D6" s="36">
        <v>11.77</v>
      </c>
      <c r="E6" s="36">
        <v>7.07</v>
      </c>
      <c r="F6" s="35">
        <v>49.24</v>
      </c>
      <c r="G6" s="35"/>
    </row>
    <row r="7" spans="1:7" s="21" customFormat="1" ht="22.5" customHeight="1">
      <c r="A7" s="34" t="s">
        <v>224</v>
      </c>
      <c r="B7" s="34" t="s">
        <v>225</v>
      </c>
      <c r="C7" s="36">
        <v>68.08</v>
      </c>
      <c r="D7" s="36">
        <v>11.77</v>
      </c>
      <c r="E7" s="36">
        <v>7.07</v>
      </c>
      <c r="F7" s="35">
        <v>49.24</v>
      </c>
      <c r="G7" s="35"/>
    </row>
    <row r="8" spans="1:7" s="21" customFormat="1" ht="15">
      <c r="A8" s="33"/>
      <c r="B8" s="33"/>
      <c r="C8" s="33"/>
      <c r="D8" s="33"/>
      <c r="E8" s="33"/>
      <c r="F8" s="33"/>
      <c r="G8" s="33"/>
    </row>
    <row r="9" spans="1:8" s="21" customFormat="1" ht="15">
      <c r="A9" s="33"/>
      <c r="B9" s="33"/>
      <c r="C9" s="33"/>
      <c r="D9" s="33"/>
      <c r="E9" s="33"/>
      <c r="F9" s="33"/>
      <c r="G9" s="33"/>
      <c r="H9" s="33"/>
    </row>
    <row r="10" spans="1:7" s="21" customFormat="1" ht="15">
      <c r="A10" s="33"/>
      <c r="B10" s="33"/>
      <c r="C10" s="33"/>
      <c r="D10" s="33"/>
      <c r="E10" s="33"/>
      <c r="F10" s="33"/>
      <c r="G10" s="33"/>
    </row>
    <row r="11" spans="1:7" s="21" customFormat="1" ht="15">
      <c r="A11" s="33"/>
      <c r="B11" s="33"/>
      <c r="C11" s="33"/>
      <c r="D11" s="33"/>
      <c r="E11" s="33"/>
      <c r="F11" s="33"/>
      <c r="G11" s="33"/>
    </row>
    <row r="12" spans="1:7" s="21" customFormat="1" ht="15">
      <c r="A12" s="33"/>
      <c r="B12" s="33"/>
      <c r="C12" s="33"/>
      <c r="D12" s="33"/>
      <c r="E12" s="33"/>
      <c r="F12" s="33"/>
      <c r="G12" s="33"/>
    </row>
    <row r="13" spans="1:7" s="21" customFormat="1" ht="15">
      <c r="A13" s="33"/>
      <c r="B13" s="33"/>
      <c r="C13" s="33"/>
      <c r="D13" s="33"/>
      <c r="E13" s="33"/>
      <c r="F13" s="33"/>
      <c r="G13" s="33"/>
    </row>
    <row r="14" spans="1:7" s="21" customFormat="1" ht="15">
      <c r="A14" s="33"/>
      <c r="B14" s="33"/>
      <c r="C14" s="33"/>
      <c r="D14" s="33"/>
      <c r="E14" s="33"/>
      <c r="F14" s="33"/>
      <c r="G14" s="33"/>
    </row>
    <row r="15" spans="1:7" s="21" customFormat="1" ht="15">
      <c r="A15" s="33"/>
      <c r="B15" s="33"/>
      <c r="C15" s="33"/>
      <c r="D15" s="33"/>
      <c r="E15" s="33"/>
      <c r="F15" s="33"/>
      <c r="G15" s="33"/>
    </row>
    <row r="16" spans="5:7" s="21" customFormat="1" ht="15">
      <c r="E16" s="33"/>
      <c r="F16" s="33"/>
      <c r="G16" s="33"/>
    </row>
    <row r="17" spans="4:6" s="21" customFormat="1" ht="15">
      <c r="D17" s="33"/>
      <c r="E17" s="33"/>
      <c r="F17" s="33"/>
    </row>
    <row r="18" spans="2:6" s="21" customFormat="1" ht="15">
      <c r="B18" s="33"/>
      <c r="C18" s="33"/>
      <c r="D18" s="33"/>
      <c r="F18" s="33"/>
    </row>
    <row r="19" spans="3:7" s="21" customFormat="1" ht="15">
      <c r="C19" s="33"/>
      <c r="E19" s="33"/>
      <c r="G19" s="33"/>
    </row>
    <row r="20" spans="3:7" s="21" customFormat="1" ht="15">
      <c r="C20" s="33"/>
      <c r="G20" s="33"/>
    </row>
    <row r="21" spans="5:7" s="21" customFormat="1" ht="15">
      <c r="E21" s="33"/>
      <c r="G21" s="33"/>
    </row>
    <row r="22" s="21" customFormat="1" ht="15"/>
    <row r="23" s="21" customFormat="1" ht="15"/>
    <row r="24" s="21" customFormat="1" ht="15"/>
    <row r="25" s="21" customFormat="1" ht="15">
      <c r="D25" s="3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7">
      <selection activeCell="B7" sqref="B7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3" t="s">
        <v>226</v>
      </c>
      <c r="B2" s="23"/>
      <c r="C2" s="23"/>
      <c r="D2" s="23"/>
      <c r="E2" s="23"/>
      <c r="F2" s="24"/>
      <c r="G2" s="24"/>
    </row>
    <row r="3" spans="1:7" s="21" customFormat="1" ht="21" customHeight="1">
      <c r="A3" s="25" t="s">
        <v>1</v>
      </c>
      <c r="B3" s="26"/>
      <c r="C3" s="26"/>
      <c r="D3" s="26"/>
      <c r="E3" s="27" t="s">
        <v>2</v>
      </c>
      <c r="F3" s="22"/>
      <c r="G3" s="22"/>
    </row>
    <row r="4" spans="1:7" s="21" customFormat="1" ht="17.25" customHeight="1">
      <c r="A4" s="28" t="s">
        <v>109</v>
      </c>
      <c r="B4" s="28"/>
      <c r="C4" s="28" t="s">
        <v>132</v>
      </c>
      <c r="D4" s="28"/>
      <c r="E4" s="28"/>
      <c r="F4" s="22"/>
      <c r="G4" s="22"/>
    </row>
    <row r="5" spans="1:7" s="21" customFormat="1" ht="21" customHeight="1">
      <c r="A5" s="28" t="s">
        <v>115</v>
      </c>
      <c r="B5" s="29" t="s">
        <v>116</v>
      </c>
      <c r="C5" s="30" t="s">
        <v>34</v>
      </c>
      <c r="D5" s="30" t="s">
        <v>110</v>
      </c>
      <c r="E5" s="30" t="s">
        <v>111</v>
      </c>
      <c r="F5" s="22"/>
      <c r="G5" s="22"/>
    </row>
    <row r="6" spans="1:8" s="21" customFormat="1" ht="21" customHeight="1">
      <c r="A6" s="31" t="s">
        <v>48</v>
      </c>
      <c r="B6" s="31" t="s">
        <v>48</v>
      </c>
      <c r="C6" s="32">
        <v>1</v>
      </c>
      <c r="D6" s="32">
        <f>C6+1</f>
        <v>2</v>
      </c>
      <c r="E6" s="32">
        <f>D6+1</f>
        <v>3</v>
      </c>
      <c r="F6" s="22"/>
      <c r="G6" s="22"/>
      <c r="H6" s="33"/>
    </row>
    <row r="7" spans="1:7" s="21" customFormat="1" ht="18.75" customHeight="1">
      <c r="A7" s="34"/>
      <c r="B7" s="34"/>
      <c r="C7" s="35"/>
      <c r="D7" s="36"/>
      <c r="E7" s="35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I9" sqref="I9"/>
    </sheetView>
  </sheetViews>
  <sheetFormatPr defaultColWidth="9.140625" defaultRowHeight="12.75"/>
  <cols>
    <col min="1" max="1" width="6.8515625" style="0" customWidth="1"/>
    <col min="2" max="2" width="10.8515625" style="0" customWidth="1"/>
    <col min="3" max="3" width="11.00390625" style="0" customWidth="1"/>
    <col min="6" max="6" width="13.8515625" style="0" customWidth="1"/>
    <col min="7" max="7" width="16.7109375" style="0" customWidth="1"/>
    <col min="8" max="8" width="11.140625" style="0" customWidth="1"/>
  </cols>
  <sheetData>
    <row r="1" spans="1:8" ht="22.5">
      <c r="A1" s="1" t="s">
        <v>227</v>
      </c>
      <c r="B1" s="1"/>
      <c r="C1" s="1"/>
      <c r="D1" s="1"/>
      <c r="E1" s="1"/>
      <c r="F1" s="1"/>
      <c r="G1" s="1"/>
      <c r="H1" s="1"/>
    </row>
    <row r="2" spans="1:8" ht="14.25">
      <c r="A2" s="2"/>
      <c r="B2" s="3"/>
      <c r="C2" s="3"/>
      <c r="D2" s="3"/>
      <c r="E2" s="3"/>
      <c r="F2" s="3"/>
      <c r="G2" s="3"/>
      <c r="H2" s="3"/>
    </row>
    <row r="3" spans="1:8" ht="33" customHeight="1">
      <c r="A3" s="4" t="s">
        <v>228</v>
      </c>
      <c r="B3" s="5" t="s">
        <v>229</v>
      </c>
      <c r="C3" s="6" t="s">
        <v>230</v>
      </c>
      <c r="D3" s="7"/>
      <c r="E3" s="8"/>
      <c r="F3" s="5" t="s">
        <v>231</v>
      </c>
      <c r="G3" s="6" t="s">
        <v>232</v>
      </c>
      <c r="H3" s="8"/>
    </row>
    <row r="4" spans="1:8" ht="28.5">
      <c r="A4" s="9"/>
      <c r="B4" s="5" t="s">
        <v>233</v>
      </c>
      <c r="C4" s="6">
        <v>12.5</v>
      </c>
      <c r="D4" s="8"/>
      <c r="E4" s="5" t="s">
        <v>234</v>
      </c>
      <c r="F4" s="10" t="s">
        <v>235</v>
      </c>
      <c r="G4" s="5" t="s">
        <v>236</v>
      </c>
      <c r="H4" s="10" t="s">
        <v>237</v>
      </c>
    </row>
    <row r="5" spans="1:8" ht="14.25">
      <c r="A5" s="5" t="s">
        <v>238</v>
      </c>
      <c r="B5" s="5" t="s">
        <v>239</v>
      </c>
      <c r="C5" s="5" t="s">
        <v>240</v>
      </c>
      <c r="D5" s="11" t="s">
        <v>241</v>
      </c>
      <c r="E5" s="12"/>
      <c r="F5" s="13"/>
      <c r="G5" s="5" t="s">
        <v>242</v>
      </c>
      <c r="H5" s="5" t="s">
        <v>243</v>
      </c>
    </row>
    <row r="6" spans="1:8" ht="21" customHeight="1">
      <c r="A6" s="5"/>
      <c r="B6" s="14" t="s">
        <v>244</v>
      </c>
      <c r="C6" s="14" t="s">
        <v>245</v>
      </c>
      <c r="D6" s="15" t="s">
        <v>246</v>
      </c>
      <c r="E6" s="16"/>
      <c r="F6" s="17"/>
      <c r="G6" s="14" t="s">
        <v>247</v>
      </c>
      <c r="H6" s="5"/>
    </row>
    <row r="7" spans="1:8" ht="18" customHeight="1">
      <c r="A7" s="5"/>
      <c r="B7" s="14"/>
      <c r="C7" s="14"/>
      <c r="D7" s="15" t="s">
        <v>248</v>
      </c>
      <c r="E7" s="7"/>
      <c r="F7" s="8"/>
      <c r="G7" s="14" t="s">
        <v>249</v>
      </c>
      <c r="H7" s="5"/>
    </row>
    <row r="8" spans="1:8" ht="33" customHeight="1">
      <c r="A8" s="5"/>
      <c r="B8" s="14"/>
      <c r="C8" s="14"/>
      <c r="D8" s="15" t="s">
        <v>250</v>
      </c>
      <c r="E8" s="7"/>
      <c r="F8" s="8"/>
      <c r="G8" s="14" t="s">
        <v>251</v>
      </c>
      <c r="H8" s="5"/>
    </row>
    <row r="9" spans="1:8" ht="33.75" customHeight="1">
      <c r="A9" s="5"/>
      <c r="B9" s="14"/>
      <c r="C9" s="14"/>
      <c r="D9" s="15" t="s">
        <v>252</v>
      </c>
      <c r="E9" s="7"/>
      <c r="F9" s="8"/>
      <c r="G9" s="18">
        <v>1</v>
      </c>
      <c r="H9" s="14"/>
    </row>
    <row r="10" spans="1:8" ht="18" customHeight="1">
      <c r="A10" s="5"/>
      <c r="B10" s="14"/>
      <c r="C10" s="14"/>
      <c r="D10" s="15" t="s">
        <v>253</v>
      </c>
      <c r="E10" s="7"/>
      <c r="F10" s="8"/>
      <c r="G10" s="14" t="s">
        <v>254</v>
      </c>
      <c r="H10" s="14" t="s">
        <v>255</v>
      </c>
    </row>
    <row r="11" spans="1:8" ht="21" customHeight="1">
      <c r="A11" s="5"/>
      <c r="B11" s="14"/>
      <c r="C11" s="14" t="s">
        <v>256</v>
      </c>
      <c r="D11" s="6" t="s">
        <v>257</v>
      </c>
      <c r="E11" s="7"/>
      <c r="F11" s="8"/>
      <c r="G11" s="14" t="s">
        <v>254</v>
      </c>
      <c r="H11" s="10"/>
    </row>
    <row r="12" spans="1:8" ht="21.75" customHeight="1">
      <c r="A12" s="5"/>
      <c r="B12" s="14"/>
      <c r="C12" s="14"/>
      <c r="D12" s="15" t="s">
        <v>258</v>
      </c>
      <c r="E12" s="7"/>
      <c r="F12" s="8"/>
      <c r="G12" s="14" t="s">
        <v>254</v>
      </c>
      <c r="H12" s="14" t="s">
        <v>255</v>
      </c>
    </row>
    <row r="13" spans="1:8" ht="24" customHeight="1">
      <c r="A13" s="5"/>
      <c r="B13" s="14"/>
      <c r="C13" s="14" t="s">
        <v>259</v>
      </c>
      <c r="D13" s="6" t="s">
        <v>260</v>
      </c>
      <c r="E13" s="7"/>
      <c r="F13" s="8"/>
      <c r="G13" s="19">
        <v>44165</v>
      </c>
      <c r="H13" s="10"/>
    </row>
    <row r="14" spans="1:8" ht="18" customHeight="1">
      <c r="A14" s="5"/>
      <c r="B14" s="14"/>
      <c r="C14" s="14" t="s">
        <v>261</v>
      </c>
      <c r="D14" s="15" t="s">
        <v>262</v>
      </c>
      <c r="E14" s="7"/>
      <c r="F14" s="8"/>
      <c r="G14" s="14" t="s">
        <v>263</v>
      </c>
      <c r="H14" s="10"/>
    </row>
    <row r="15" spans="1:8" ht="30" customHeight="1">
      <c r="A15" s="5"/>
      <c r="B15" s="14"/>
      <c r="C15" s="14"/>
      <c r="D15" s="15" t="s">
        <v>264</v>
      </c>
      <c r="E15" s="7"/>
      <c r="F15" s="8"/>
      <c r="G15" s="14" t="s">
        <v>265</v>
      </c>
      <c r="H15" s="10"/>
    </row>
    <row r="16" spans="1:8" ht="21" customHeight="1">
      <c r="A16" s="5"/>
      <c r="B16" s="14"/>
      <c r="C16" s="14"/>
      <c r="D16" s="15" t="s">
        <v>266</v>
      </c>
      <c r="E16" s="7"/>
      <c r="F16" s="8"/>
      <c r="G16" s="14" t="s">
        <v>263</v>
      </c>
      <c r="H16" s="10"/>
    </row>
    <row r="17" spans="1:8" ht="21.75" customHeight="1">
      <c r="A17" s="5"/>
      <c r="B17" s="14"/>
      <c r="C17" s="14"/>
      <c r="D17" s="15" t="s">
        <v>267</v>
      </c>
      <c r="E17" s="7"/>
      <c r="F17" s="8"/>
      <c r="G17" s="14" t="s">
        <v>268</v>
      </c>
      <c r="H17" s="10"/>
    </row>
    <row r="18" spans="1:8" ht="21" customHeight="1">
      <c r="A18" s="5"/>
      <c r="B18" s="14"/>
      <c r="C18" s="14"/>
      <c r="D18" s="15" t="s">
        <v>269</v>
      </c>
      <c r="E18" s="7"/>
      <c r="F18" s="8"/>
      <c r="G18" s="14" t="s">
        <v>268</v>
      </c>
      <c r="H18" s="14" t="s">
        <v>255</v>
      </c>
    </row>
    <row r="19" spans="1:8" ht="25.5" customHeight="1">
      <c r="A19" s="5"/>
      <c r="B19" s="14" t="s">
        <v>270</v>
      </c>
      <c r="C19" s="14" t="s">
        <v>271</v>
      </c>
      <c r="D19" s="15" t="s">
        <v>272</v>
      </c>
      <c r="E19" s="7"/>
      <c r="F19" s="8"/>
      <c r="G19" s="10" t="s">
        <v>272</v>
      </c>
      <c r="H19" s="10"/>
    </row>
    <row r="20" spans="1:8" ht="22.5" customHeight="1">
      <c r="A20" s="5"/>
      <c r="B20" s="14"/>
      <c r="C20" s="14" t="s">
        <v>273</v>
      </c>
      <c r="D20" s="15" t="s">
        <v>274</v>
      </c>
      <c r="E20" s="7"/>
      <c r="F20" s="8"/>
      <c r="G20" s="20">
        <v>1</v>
      </c>
      <c r="H20" s="10"/>
    </row>
    <row r="21" spans="1:8" ht="24" customHeight="1">
      <c r="A21" s="5"/>
      <c r="B21" s="14"/>
      <c r="C21" s="14" t="s">
        <v>275</v>
      </c>
      <c r="D21" s="6" t="s">
        <v>276</v>
      </c>
      <c r="E21" s="7"/>
      <c r="F21" s="8"/>
      <c r="G21" s="20">
        <v>1</v>
      </c>
      <c r="H21" s="10"/>
    </row>
    <row r="22" spans="1:8" ht="28.5">
      <c r="A22" s="5"/>
      <c r="B22" s="14"/>
      <c r="C22" s="14" t="s">
        <v>277</v>
      </c>
      <c r="D22" s="6" t="s">
        <v>278</v>
      </c>
      <c r="E22" s="7"/>
      <c r="F22" s="8"/>
      <c r="G22" s="20">
        <v>1</v>
      </c>
      <c r="H22" s="10"/>
    </row>
    <row r="23" spans="1:8" ht="39" customHeight="1">
      <c r="A23" s="5"/>
      <c r="B23" s="14" t="s">
        <v>279</v>
      </c>
      <c r="C23" s="14" t="s">
        <v>280</v>
      </c>
      <c r="D23" s="6" t="s">
        <v>281</v>
      </c>
      <c r="E23" s="7"/>
      <c r="F23" s="8"/>
      <c r="G23" s="14" t="s">
        <v>254</v>
      </c>
      <c r="H23" s="10"/>
    </row>
  </sheetData>
  <sheetProtection/>
  <mergeCells count="30">
    <mergeCell ref="A1:H1"/>
    <mergeCell ref="C3:E3"/>
    <mergeCell ref="G3:H3"/>
    <mergeCell ref="C4:D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3:A4"/>
    <mergeCell ref="A5:A23"/>
    <mergeCell ref="B6:B18"/>
    <mergeCell ref="B19:B22"/>
    <mergeCell ref="C6:C10"/>
    <mergeCell ref="C11:C12"/>
    <mergeCell ref="C14:C18"/>
  </mergeCells>
  <printOptions/>
  <pageMargins left="0.75" right="0.75" top="1" bottom="1" header="0.5" footer="0.5"/>
  <pageSetup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2020-05-29T07:47:38Z</dcterms:created>
  <dcterms:modified xsi:type="dcterms:W3CDTF">2020-06-08T06:23:39Z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