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 activeTab="5"/>
  </bookViews>
  <sheets>
    <sheet name="收支预算总表" sheetId="1" r:id="rId1"/>
    <sheet name="单位收入总表" sheetId="2" r:id="rId2"/>
    <sheet name="单位支出总表" sheetId="3" r:id="rId3"/>
    <sheet name="财政拨款收支总表" sheetId="4" r:id="rId4"/>
    <sheet name="一般公共预算支出表" sheetId="5" r:id="rId5"/>
    <sheet name="一般公共预算基本支出表" sheetId="6" r:id="rId6"/>
    <sheet name="财政拨款“三公”经费支出表" sheetId="7" r:id="rId7"/>
    <sheet name="政府性基金预算支出表" sheetId="8" r:id="rId8"/>
    <sheet name="国有资本经营预算支出表" sheetId="9" r:id="rId9"/>
    <sheet name="项目支出绩效目标表" sheetId="10" r:id="rId10"/>
  </sheets>
  <externalReferences>
    <externalReference r:id="rId11"/>
  </externalReferences>
  <calcPr calcId="144525"/>
</workbook>
</file>

<file path=xl/sharedStrings.xml><?xml version="1.0" encoding="utf-8"?>
<sst xmlns="http://schemas.openxmlformats.org/spreadsheetml/2006/main" count="305" uniqueCount="191">
  <si>
    <t>收支预算总表</t>
  </si>
  <si>
    <t>填报单位:[204010]南昌市第一中学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</si>
  <si>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</si>
  <si>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</si>
  <si>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</si>
  <si>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</si>
  <si>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</si>
  <si>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</si>
  <si>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</si>
  <si>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</si>
  <si>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</si>
  <si>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</si>
  <si>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</si>
  <si>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</si>
  <si>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</si>
  <si>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</si>
  <si>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</si>
  <si>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</si>
  <si>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</si>
  <si>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</si>
  <si>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</si>
  <si>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</si>
  <si>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</si>
  <si>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</si>
  <si>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</si>
  <si>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</si>
  <si>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</si>
  <si>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</si>
  <si>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</si>
  <si>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</si>
  <si>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</si>
  <si>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</si>
  <si>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</si>
  <si>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</si>
  <si>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</si>
  <si>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</si>
  <si>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</si>
  <si>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</si>
  <si>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</si>
  <si>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</si>
  <si>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</si>
  <si>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</si>
  <si>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</si>
  <si>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</si>
  <si>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</si>
  <si>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</si>
  <si>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</si>
  <si>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</si>
  <si>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2050204</t>
  </si>
  <si>
    <t>　　高中教育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</si>
  <si>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</si>
  <si>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</si>
  <si>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</si>
  <si>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</si>
  <si>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</si>
  <si>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</si>
  <si>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</si>
  <si>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</si>
  <si>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</si>
  <si>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住房保障支出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</si>
  <si>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</si>
  <si>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</si>
  <si>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</si>
  <si>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</si>
  <si>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</si>
  <si>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</si>
  <si>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</si>
  <si>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</si>
  <si>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</si>
  <si>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</si>
  <si>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</si>
  <si>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</si>
  <si>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</si>
  <si>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</si>
  <si>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</si>
  <si>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</si>
  <si>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</si>
  <si>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</si>
  <si>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</si>
  <si>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</si>
  <si>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</si>
  <si>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</si>
  <si>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</si>
  <si>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</si>
  <si>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</si>
  <si>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</si>
  <si>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</si>
  <si>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</si>
  <si>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</si>
  <si>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</si>
  <si>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</si>
  <si>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</si>
  <si>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</si>
  <si>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</si>
  <si>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</si>
  <si>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</si>
  <si>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</si>
  <si>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</si>
  <si>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</si>
  <si>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</si>
  <si>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</si>
  <si>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</si>
  <si>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</si>
  <si>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</si>
  <si>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</si>
  <si>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</si>
  <si>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</si>
  <si>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</si>
  <si>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</si>
  <si>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</si>
  <si>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</si>
  <si>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</si>
  <si>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</si>
  <si>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</si>
  <si>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</si>
  <si>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</si>
  <si>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</si>
  <si>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</si>
  <si>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</si>
  <si>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</si>
  <si>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</si>
  <si>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</si>
  <si>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</si>
  <si>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</si>
  <si>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</si>
  <si>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</si>
  <si>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</si>
  <si>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</si>
  <si>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</si>
  <si>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</si>
  <si>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</si>
  <si>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</si>
  <si>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</si>
  <si>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</si>
  <si>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</si>
  <si>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</si>
  <si>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</si>
  <si>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</si>
  <si>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</si>
  <si>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</si>
  <si>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</si>
  <si>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</si>
  <si>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</si>
  <si>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</si>
  <si>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</si>
  <si>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</si>
  <si>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</si>
  <si>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</si>
  <si>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</si>
  <si>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</si>
  <si>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</si>
  <si>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30308</t>
  </si>
  <si>
    <t>　助学金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</si>
  <si>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</si>
  <si>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</si>
  <si>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</si>
  <si>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</si>
  <si>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</si>
  <si>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</si>
  <si>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</si>
  <si>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204010</t>
  </si>
  <si>
    <t>南昌市第一中学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</si>
  <si>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</si>
  <si>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</si>
  <si>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</si>
  <si>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</si>
  <si>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项目支出绩效目标表</t>
  </si>
  <si>
    <t>（2023年度）</t>
  </si>
  <si>
    <t>项目名称</t>
  </si>
  <si>
    <t>主管部门及代码</t>
  </si>
  <si>
    <t>实施单位</t>
  </si>
  <si>
    <r>
      <rPr>
        <sz val="12"/>
        <color indexed="8"/>
        <rFont val="宋体"/>
        <charset val="134"/>
      </rPr>
      <t>项目资金</t>
    </r>
    <r>
      <rPr>
        <sz val="12"/>
        <color indexed="8"/>
        <rFont val="宋体"/>
        <charset val="134"/>
      </rPr>
      <t>（万元）</t>
    </r>
  </si>
  <si>
    <t>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</si>
  <si>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</si>
  <si>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</si>
  <si>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</si>
  <si>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</si>
  <si>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</si>
  <si>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</si>
  <si>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</si>
  <si>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</si>
  <si>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</si>
  <si>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产出指标</t>
  </si>
  <si>
    <t>数量指标</t>
  </si>
  <si>
    <t>质量指标</t>
  </si>
  <si>
    <t>时效指标</t>
  </si>
  <si>
    <t>效益指标</t>
  </si>
  <si>
    <t>社会效益指标</t>
  </si>
  <si>
    <t>满意度指标</t>
  </si>
  <si>
    <t>服务对象满意度</t>
  </si>
  <si>
    <t>注：本单位没有安排项目支出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</si>
</sst>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  <numFmt numFmtId="177" formatCode="0.00;[Red]0.00"/>
    <numFmt numFmtId="178" formatCode="#,##0.0000"/>
  </numFmts>
  <fonts count="36"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color rgb="FF000000"/>
      <name val="等线"/>
      <charset val="134"/>
    </font>
    <font>
      <sz val="18"/>
      <color rgb="FF000000"/>
      <name val="方正小标宋简体"/>
      <charset val="134"/>
    </font>
    <font>
      <sz val="14"/>
      <color rgb="FF000000"/>
      <name val="方正小标宋简体"/>
      <charset val="134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</font>
    <font>
      <b/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1"/>
      <color indexed="8"/>
      <name val="Calibri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Calibri"/>
      <charset val="134"/>
    </font>
    <font>
      <b/>
      <sz val="20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7" applyNumberFormat="0" applyAlignment="0" applyProtection="0">
      <alignment vertical="center"/>
    </xf>
    <xf numFmtId="0" fontId="30" fillId="11" borderId="13" applyNumberFormat="0" applyAlignment="0" applyProtection="0">
      <alignment vertical="center"/>
    </xf>
    <xf numFmtId="0" fontId="31" fillId="12" borderId="18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/>
    <xf numFmtId="0" fontId="0" fillId="0" borderId="0" xfId="0" applyAlignment="1"/>
    <xf numFmtId="0" fontId="10" fillId="0" borderId="0" xfId="0" applyFont="1" applyBorder="1" applyAlignment="1" applyProtection="1"/>
    <xf numFmtId="0" fontId="6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6" fillId="0" borderId="5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/>
    <xf numFmtId="0" fontId="6" fillId="0" borderId="5" xfId="0" applyFont="1" applyBorder="1" applyAlignment="1" applyProtection="1">
      <alignment vertical="center"/>
    </xf>
    <xf numFmtId="4" fontId="6" fillId="0" borderId="5" xfId="0" applyNumberFormat="1" applyFont="1" applyBorder="1" applyAlignment="1" applyProtection="1">
      <alignment vertical="center"/>
    </xf>
    <xf numFmtId="0" fontId="13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/>
    <xf numFmtId="0" fontId="6" fillId="0" borderId="5" xfId="0" applyFont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37" fontId="6" fillId="0" borderId="6" xfId="0" applyNumberFormat="1" applyFont="1" applyBorder="1" applyAlignment="1" applyProtection="1">
      <alignment horizontal="center" vertical="center" wrapText="1"/>
    </xf>
    <xf numFmtId="37" fontId="6" fillId="0" borderId="7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left" vertical="center" wrapText="1"/>
    </xf>
    <xf numFmtId="4" fontId="6" fillId="0" borderId="5" xfId="0" applyNumberFormat="1" applyFont="1" applyBorder="1" applyAlignment="1" applyProtection="1">
      <alignment horizontal="right" vertical="center" wrapText="1"/>
    </xf>
    <xf numFmtId="4" fontId="6" fillId="0" borderId="8" xfId="0" applyNumberFormat="1" applyFont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4" fontId="10" fillId="0" borderId="0" xfId="0" applyNumberFormat="1" applyFont="1" applyBorder="1" applyAlignment="1" applyProtection="1"/>
    <xf numFmtId="176" fontId="10" fillId="0" borderId="0" xfId="0" applyNumberFormat="1" applyFont="1" applyBorder="1" applyAlignment="1" applyProtection="1"/>
    <xf numFmtId="0" fontId="10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</xf>
    <xf numFmtId="176" fontId="6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right"/>
    </xf>
    <xf numFmtId="176" fontId="6" fillId="0" borderId="5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/>
    <xf numFmtId="4" fontId="6" fillId="0" borderId="5" xfId="0" applyNumberFormat="1" applyFont="1" applyBorder="1" applyAlignment="1" applyProtection="1">
      <alignment horizontal="left" vertical="center"/>
    </xf>
    <xf numFmtId="4" fontId="6" fillId="0" borderId="5" xfId="0" applyNumberFormat="1" applyFont="1" applyBorder="1" applyAlignment="1" applyProtection="1">
      <alignment horizontal="right" vertical="center"/>
    </xf>
    <xf numFmtId="4" fontId="6" fillId="0" borderId="5" xfId="0" applyNumberFormat="1" applyFont="1" applyBorder="1" applyAlignment="1" applyProtection="1"/>
    <xf numFmtId="49" fontId="6" fillId="0" borderId="5" xfId="0" applyNumberFormat="1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horizontal="right" vertical="center" wrapText="1"/>
    </xf>
    <xf numFmtId="0" fontId="9" fillId="0" borderId="5" xfId="0" applyFont="1" applyBorder="1" applyAlignment="1" applyProtection="1"/>
    <xf numFmtId="176" fontId="6" fillId="0" borderId="5" xfId="0" applyNumberFormat="1" applyFont="1" applyBorder="1" applyAlignment="1" applyProtection="1">
      <alignment horizontal="right" vertical="center"/>
    </xf>
    <xf numFmtId="4" fontId="6" fillId="0" borderId="5" xfId="0" applyNumberFormat="1" applyFont="1" applyBorder="1" applyAlignment="1" applyProtection="1">
      <alignment horizontal="center" vertical="center"/>
    </xf>
    <xf numFmtId="176" fontId="9" fillId="0" borderId="0" xfId="0" applyNumberFormat="1" applyFont="1" applyBorder="1" applyAlignment="1" applyProtection="1"/>
    <xf numFmtId="177" fontId="9" fillId="0" borderId="0" xfId="0" applyNumberFormat="1" applyFont="1" applyBorder="1" applyAlignment="1" applyProtection="1"/>
    <xf numFmtId="178" fontId="12" fillId="0" borderId="0" xfId="0" applyNumberFormat="1" applyFont="1" applyBorder="1" applyAlignment="1" applyProtection="1"/>
    <xf numFmtId="0" fontId="6" fillId="0" borderId="8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177" fontId="6" fillId="0" borderId="5" xfId="0" applyNumberFormat="1" applyFont="1" applyBorder="1" applyAlignment="1" applyProtection="1">
      <alignment horizontal="left" vertical="center" wrapText="1"/>
    </xf>
    <xf numFmtId="177" fontId="12" fillId="0" borderId="0" xfId="0" applyNumberFormat="1" applyFont="1" applyBorder="1" applyAlignment="1" applyProtection="1"/>
    <xf numFmtId="177" fontId="10" fillId="0" borderId="0" xfId="0" applyNumberFormat="1" applyFont="1" applyBorder="1" applyAlignment="1" applyProtection="1">
      <alignment horizontal="right" vertical="center"/>
    </xf>
    <xf numFmtId="177" fontId="15" fillId="0" borderId="0" xfId="0" applyNumberFormat="1" applyFont="1" applyBorder="1" applyAlignment="1" applyProtection="1">
      <alignment horizontal="center" vertical="center"/>
    </xf>
    <xf numFmtId="177" fontId="6" fillId="0" borderId="0" xfId="0" applyNumberFormat="1" applyFont="1" applyBorder="1" applyAlignment="1" applyProtection="1">
      <alignment horizontal="left" vertical="center"/>
    </xf>
    <xf numFmtId="177" fontId="6" fillId="0" borderId="5" xfId="0" applyNumberFormat="1" applyFont="1" applyBorder="1" applyAlignment="1" applyProtection="1">
      <alignment horizontal="center" vertical="center"/>
    </xf>
    <xf numFmtId="177" fontId="6" fillId="0" borderId="5" xfId="0" applyNumberFormat="1" applyFont="1" applyBorder="1" applyAlignment="1" applyProtection="1"/>
    <xf numFmtId="177" fontId="6" fillId="0" borderId="5" xfId="0" applyNumberFormat="1" applyFont="1" applyBorder="1" applyAlignment="1" applyProtection="1">
      <alignment vertical="center"/>
    </xf>
    <xf numFmtId="177" fontId="6" fillId="0" borderId="5" xfId="0" applyNumberFormat="1" applyFont="1" applyBorder="1" applyAlignment="1" applyProtection="1">
      <alignment horizontal="left" vertical="center"/>
    </xf>
    <xf numFmtId="177" fontId="6" fillId="0" borderId="5" xfId="0" applyNumberFormat="1" applyFont="1" applyBorder="1" applyAlignment="1" applyProtection="1">
      <alignment horizontal="right" vertical="center" wrapText="1"/>
    </xf>
    <xf numFmtId="177" fontId="10" fillId="0" borderId="0" xfId="0" applyNumberFormat="1" applyFont="1" applyBorder="1" applyAlignment="1" applyProtection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4010&#21335;&#26124;&#24066;&#31532;&#19968;&#20013;&#23398;2023&#24180;&#39044;&#31639;&#20844;&#2432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  <sheetName val="部门整体支出绩效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7408.139887</v>
          </cell>
        </row>
        <row r="8">
          <cell r="A8" t="str">
            <v>教育支出</v>
          </cell>
          <cell r="B8">
            <v>6281.180071</v>
          </cell>
        </row>
        <row r="9">
          <cell r="A9" t="str">
            <v>社会保障和就业支出</v>
          </cell>
          <cell r="B9">
            <v>553.554084</v>
          </cell>
        </row>
        <row r="10">
          <cell r="A10" t="str">
            <v>住房保障支出</v>
          </cell>
          <cell r="B10">
            <v>573.405732</v>
          </cell>
        </row>
      </sheetData>
      <sheetData sheetId="10">
        <row r="6">
          <cell r="B6">
            <v>6762.339887</v>
          </cell>
          <cell r="C6">
            <v>6762.339887</v>
          </cell>
        </row>
        <row r="7">
          <cell r="A7" t="str">
            <v>教育支出</v>
          </cell>
        </row>
        <row r="7">
          <cell r="C7">
            <v>5635.380071</v>
          </cell>
        </row>
        <row r="8">
          <cell r="A8" t="str">
            <v>社会保障和就业支出</v>
          </cell>
          <cell r="B8">
            <v>553.554084</v>
          </cell>
          <cell r="C8">
            <v>553.554084</v>
          </cell>
        </row>
        <row r="9">
          <cell r="A9" t="str">
            <v>住房保障支出</v>
          </cell>
          <cell r="B9">
            <v>573.405732</v>
          </cell>
          <cell r="C9">
            <v>573.405732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3"/>
  <sheetViews>
    <sheetView workbookViewId="0">
      <selection activeCell="A3" sqref="A3"/>
    </sheetView>
  </sheetViews>
  <sheetFormatPr defaultColWidth="37.8166666666667" defaultRowHeight="15"/>
  <cols>
    <col min="1" max="252" width="37.8166666666667" style="18"/>
    <col min="253" max="16384" width="37.8166666666667" style="19"/>
  </cols>
  <sheetData>
    <row r="1" s="18" customFormat="1" spans="1:251">
      <c r="A1" s="72"/>
      <c r="B1" s="72"/>
      <c r="C1" s="72"/>
      <c r="D1" s="73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</row>
    <row r="2" s="18" customFormat="1" ht="25.5" spans="1:251">
      <c r="A2" s="74" t="s">
        <v>0</v>
      </c>
      <c r="B2" s="74"/>
      <c r="C2" s="74"/>
      <c r="D2" s="7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</row>
    <row r="3" s="18" customFormat="1" spans="1:251">
      <c r="A3" s="75" t="s">
        <v>1</v>
      </c>
      <c r="B3" s="65"/>
      <c r="C3" s="65"/>
      <c r="D3" s="73" t="s">
        <v>2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</row>
    <row r="4" s="18" customFormat="1" spans="1:251">
      <c r="A4" s="76" t="s">
        <v>3</v>
      </c>
      <c r="B4" s="76"/>
      <c r="C4" s="76" t="s">
        <v>4</v>
      </c>
      <c r="D4" s="76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</row>
    <row r="5" s="18" customFormat="1" spans="1:251">
      <c r="A5" s="76" t="s">
        <v>5</v>
      </c>
      <c r="B5" s="76" t="s">
        <v>6</v>
      </c>
      <c r="C5" s="76" t="s">
        <v>7</v>
      </c>
      <c r="D5" s="76" t="s">
        <v>6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</row>
    <row r="6" s="18" customFormat="1" spans="1:251">
      <c r="A6" s="77" t="s">
        <v>8</v>
      </c>
      <c r="B6" s="57">
        <f>IF(ISBLANK(SUM(B7,B8,B9))," ",SUM(B7,B8,B9))</f>
        <v>6762.339887</v>
      </c>
      <c r="C6" s="78" t="str">
        <f>IF(ISBLANK('[1]支出总表（引用）'!A8)," ",'[1]支出总表（引用）'!A8)</f>
        <v>教育支出</v>
      </c>
      <c r="D6" s="29">
        <f>IF(ISBLANK('[1]支出总表（引用）'!B8)," ",'[1]支出总表（引用）'!B8)</f>
        <v>6281.180071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</row>
    <row r="7" s="18" customFormat="1" spans="1:251">
      <c r="A7" s="79" t="s">
        <v>9</v>
      </c>
      <c r="B7" s="57">
        <v>6762.339887</v>
      </c>
      <c r="C7" s="78" t="str">
        <f>IF(ISBLANK('[1]支出总表（引用）'!A9)," ",'[1]支出总表（引用）'!A9)</f>
        <v>社会保障和就业支出</v>
      </c>
      <c r="D7" s="29">
        <f>IF(ISBLANK('[1]支出总表（引用）'!B9)," ",'[1]支出总表（引用）'!B9)</f>
        <v>553.554084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</row>
    <row r="8" s="18" customFormat="1" spans="1:251">
      <c r="A8" s="79" t="s">
        <v>10</v>
      </c>
      <c r="B8" s="41"/>
      <c r="C8" s="78" t="str">
        <f>IF(ISBLANK('[1]支出总表（引用）'!A10)," ",'[1]支出总表（引用）'!A10)</f>
        <v>住房保障支出</v>
      </c>
      <c r="D8" s="29">
        <f>IF(ISBLANK('[1]支出总表（引用）'!B10)," ",'[1]支出总表（引用）'!B10)</f>
        <v>573.405732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</row>
    <row r="9" s="18" customFormat="1" spans="1:251">
      <c r="A9" s="79" t="s">
        <v>11</v>
      </c>
      <c r="B9" s="41"/>
      <c r="C9" s="78" t="str">
        <f>IF(ISBLANK('[1]支出总表（引用）'!A11)," ",'[1]支出总表（引用）'!A11)</f>
        <v> </v>
      </c>
      <c r="D9" s="29" t="str">
        <f>IF(ISBLANK('[1]支出总表（引用）'!B11)," ",'[1]支出总表（引用）'!B11)</f>
        <v> 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</row>
    <row r="10" s="18" customFormat="1" spans="1:251">
      <c r="A10" s="77" t="s">
        <v>12</v>
      </c>
      <c r="B10" s="57">
        <v>233.8</v>
      </c>
      <c r="C10" s="78" t="str">
        <f>IF(ISBLANK('[1]支出总表（引用）'!A12)," ",'[1]支出总表（引用）'!A12)</f>
        <v> </v>
      </c>
      <c r="D10" s="29" t="str">
        <f>IF(ISBLANK('[1]支出总表（引用）'!B12)," ",'[1]支出总表（引用）'!B12)</f>
        <v> 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</row>
    <row r="11" s="18" customFormat="1" spans="1:251">
      <c r="A11" s="79" t="s">
        <v>13</v>
      </c>
      <c r="B11" s="57"/>
      <c r="C11" s="78" t="str">
        <f>IF(ISBLANK('[1]支出总表（引用）'!A13)," ",'[1]支出总表（引用）'!A13)</f>
        <v> </v>
      </c>
      <c r="D11" s="29" t="str">
        <f>IF(ISBLANK('[1]支出总表（引用）'!B13)," ",'[1]支出总表（引用）'!B13)</f>
        <v> 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</row>
    <row r="12" s="18" customFormat="1" spans="1:251">
      <c r="A12" s="79" t="s">
        <v>14</v>
      </c>
      <c r="B12" s="57"/>
      <c r="C12" s="78" t="str">
        <f>IF(ISBLANK('[1]支出总表（引用）'!A14)," ",'[1]支出总表（引用）'!A14)</f>
        <v> </v>
      </c>
      <c r="D12" s="29" t="str">
        <f>IF(ISBLANK('[1]支出总表（引用）'!B14)," ",'[1]支出总表（引用）'!B14)</f>
        <v> 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</row>
    <row r="13" s="18" customFormat="1" spans="1:251">
      <c r="A13" s="79" t="s">
        <v>15</v>
      </c>
      <c r="B13" s="57"/>
      <c r="C13" s="78" t="str">
        <f>IF(ISBLANK('[1]支出总表（引用）'!A15)," ",'[1]支出总表（引用）'!A15)</f>
        <v> </v>
      </c>
      <c r="D13" s="29" t="str">
        <f>IF(ISBLANK('[1]支出总表（引用）'!B15)," ",'[1]支出总表（引用）'!B15)</f>
        <v> 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</row>
    <row r="14" s="18" customFormat="1" spans="1:251">
      <c r="A14" s="79" t="s">
        <v>16</v>
      </c>
      <c r="B14" s="41"/>
      <c r="C14" s="78" t="str">
        <f>IF(ISBLANK('[1]支出总表（引用）'!A16)," ",'[1]支出总表（引用）'!A16)</f>
        <v> </v>
      </c>
      <c r="D14" s="29" t="str">
        <f>IF(ISBLANK('[1]支出总表（引用）'!B16)," ",'[1]支出总表（引用）'!B16)</f>
        <v> 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</row>
    <row r="15" s="18" customFormat="1" spans="1:251">
      <c r="A15" s="79" t="s">
        <v>17</v>
      </c>
      <c r="B15" s="41">
        <v>412</v>
      </c>
      <c r="C15" s="78" t="str">
        <f>IF(ISBLANK('[1]支出总表（引用）'!A17)," ",'[1]支出总表（引用）'!A17)</f>
        <v> </v>
      </c>
      <c r="D15" s="29" t="str">
        <f>IF(ISBLANK('[1]支出总表（引用）'!B17)," ",'[1]支出总表（引用）'!B17)</f>
        <v> 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</row>
    <row r="16" s="18" customFormat="1" spans="1:251">
      <c r="A16" s="77"/>
      <c r="B16" s="80"/>
      <c r="C16" s="78" t="str">
        <f>IF(ISBLANK('[1]支出总表（引用）'!A49)," ",'[1]支出总表（引用）'!A49)</f>
        <v> </v>
      </c>
      <c r="D16" s="29" t="str">
        <f>IF(ISBLANK('[1]支出总表（引用）'!B49)," ",'[1]支出总表（引用）'!B49)</f>
        <v> 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</row>
    <row r="17" s="18" customFormat="1" spans="1:251">
      <c r="A17" s="79"/>
      <c r="B17" s="80"/>
      <c r="C17" s="78"/>
      <c r="D17" s="29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</row>
    <row r="18" s="18" customFormat="1" spans="1:251">
      <c r="A18" s="76" t="s">
        <v>18</v>
      </c>
      <c r="B18" s="41">
        <v>7408.139887</v>
      </c>
      <c r="C18" s="76" t="s">
        <v>19</v>
      </c>
      <c r="D18" s="41">
        <f>IF(ISBLANK('[1]支出总表（引用）'!B7)," ",'[1]支出总表（引用）'!B7)</f>
        <v>7408.139887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</row>
    <row r="19" s="18" customFormat="1" spans="1:251">
      <c r="A19" s="79" t="s">
        <v>20</v>
      </c>
      <c r="B19" s="41"/>
      <c r="C19" s="79" t="s">
        <v>21</v>
      </c>
      <c r="D19" s="41" t="str">
        <f>IF(ISBLANK('[1]支出总表（引用）'!C7)," ",'[1]支出总表（引用）'!C7)</f>
        <v> 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</row>
    <row r="20" s="18" customFormat="1" spans="1:251">
      <c r="A20" s="79" t="s">
        <v>22</v>
      </c>
      <c r="B20" s="41"/>
      <c r="C20" s="61"/>
      <c r="D20" s="61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</row>
    <row r="21" s="18" customFormat="1" spans="1:251">
      <c r="A21" s="77"/>
      <c r="B21" s="41"/>
      <c r="C21" s="77"/>
      <c r="D21" s="4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</row>
    <row r="22" s="18" customFormat="1" spans="1:251">
      <c r="A22" s="76" t="s">
        <v>23</v>
      </c>
      <c r="B22" s="41">
        <v>7408.139887</v>
      </c>
      <c r="C22" s="76" t="s">
        <v>24</v>
      </c>
      <c r="D22" s="41">
        <f>B22</f>
        <v>7408.139887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</row>
    <row r="23" s="18" customFormat="1" spans="1:251">
      <c r="A23" s="81" t="s">
        <v>25</v>
      </c>
      <c r="B23" s="81"/>
      <c r="C23" s="81"/>
      <c r="D23" s="81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</row>
  </sheetData>
  <mergeCells count="4">
    <mergeCell ref="A2:D2"/>
    <mergeCell ref="A4:B4"/>
    <mergeCell ref="C4:D4"/>
    <mergeCell ref="A23:D23"/>
  </mergeCells>
  <pageMargins left="0.7" right="0.7" top="0.75" bottom="0.75" header="0.3" footer="0.3"/>
  <pageSetup paperSize="9" orientation="portrait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workbookViewId="0">
      <selection activeCell="A1" sqref="A1"/>
    </sheetView>
  </sheetViews>
  <sheetFormatPr defaultColWidth="22.725" defaultRowHeight="13.5" outlineLevelCol="4"/>
  <cols>
    <col min="1" max="1" width="22.725" style="1"/>
    <col min="2" max="2" width="24" style="1" customWidth="1"/>
    <col min="3" max="16384" width="22.725" style="1"/>
  </cols>
  <sheetData>
    <row r="1" ht="14.25" spans="1:5">
      <c r="A1" s="2"/>
      <c r="B1" s="3"/>
      <c r="C1" s="3"/>
      <c r="D1" s="3"/>
      <c r="E1" s="3"/>
    </row>
    <row r="2" ht="24" spans="1:5">
      <c r="A2" s="4" t="s">
        <v>166</v>
      </c>
      <c r="B2" s="4"/>
      <c r="C2" s="4"/>
      <c r="D2" s="4"/>
      <c r="E2" s="4"/>
    </row>
    <row r="3" ht="18.75" spans="1:5">
      <c r="A3" s="5" t="s">
        <v>167</v>
      </c>
      <c r="B3" s="5"/>
      <c r="C3" s="5"/>
      <c r="D3" s="5"/>
      <c r="E3" s="5"/>
    </row>
    <row r="4" ht="28.5" customHeight="1" spans="1:5">
      <c r="A4" s="6" t="s">
        <v>168</v>
      </c>
      <c r="B4" s="6"/>
      <c r="C4" s="7"/>
      <c r="D4" s="7"/>
      <c r="E4" s="7"/>
    </row>
    <row r="5" ht="14.25" spans="1:5">
      <c r="A5" s="6" t="s">
        <v>169</v>
      </c>
      <c r="B5" s="6"/>
      <c r="C5" s="8"/>
      <c r="D5" s="8" t="s">
        <v>170</v>
      </c>
      <c r="E5" s="8"/>
    </row>
    <row r="6" ht="28" customHeight="1" spans="1:5">
      <c r="A6" s="9" t="s">
        <v>171</v>
      </c>
      <c r="B6" s="6"/>
      <c r="C6" s="8" t="s">
        <v>172</v>
      </c>
      <c r="D6" s="7">
        <v>0</v>
      </c>
      <c r="E6" s="7"/>
    </row>
    <row r="7" ht="33" customHeight="1" spans="1:5">
      <c r="A7" s="6"/>
      <c r="B7" s="6"/>
      <c r="C7" s="8" t="s">
        <v>173</v>
      </c>
      <c r="D7" s="7">
        <v>0</v>
      </c>
      <c r="E7" s="7"/>
    </row>
    <row r="8" ht="30" customHeight="1" spans="1:5">
      <c r="A8" s="6"/>
      <c r="B8" s="6"/>
      <c r="C8" s="10" t="s">
        <v>30</v>
      </c>
      <c r="D8" s="7">
        <v>0</v>
      </c>
      <c r="E8" s="7"/>
    </row>
    <row r="9" ht="24" customHeight="1" spans="1:5">
      <c r="A9" s="6"/>
      <c r="B9" s="6"/>
      <c r="C9" s="8" t="s">
        <v>174</v>
      </c>
      <c r="D9" s="7">
        <v>0</v>
      </c>
      <c r="E9" s="7"/>
    </row>
    <row r="10" ht="26" customHeight="1" spans="1:5">
      <c r="A10" s="11" t="s">
        <v>175</v>
      </c>
      <c r="B10" s="11"/>
      <c r="C10" s="11"/>
      <c r="D10" s="11"/>
      <c r="E10" s="11"/>
    </row>
    <row r="11" ht="28" customHeight="1" spans="1:5">
      <c r="A11" s="12"/>
      <c r="B11" s="12"/>
      <c r="C11" s="12"/>
      <c r="D11" s="12"/>
      <c r="E11" s="12"/>
    </row>
    <row r="12" ht="14.25" spans="1:5">
      <c r="A12" s="13" t="s">
        <v>176</v>
      </c>
      <c r="B12" s="10" t="s">
        <v>177</v>
      </c>
      <c r="C12" s="14" t="s">
        <v>178</v>
      </c>
      <c r="D12" s="14"/>
      <c r="E12" s="10" t="s">
        <v>179</v>
      </c>
    </row>
    <row r="13" ht="14.25" spans="1:5">
      <c r="A13" s="15" t="s">
        <v>180</v>
      </c>
      <c r="B13" s="16" t="s">
        <v>181</v>
      </c>
      <c r="C13" s="14"/>
      <c r="D13" s="14"/>
      <c r="E13" s="10"/>
    </row>
    <row r="14" ht="14.25" spans="1:5">
      <c r="A14" s="15"/>
      <c r="B14" s="16"/>
      <c r="C14" s="14"/>
      <c r="D14" s="14"/>
      <c r="E14" s="10"/>
    </row>
    <row r="15" ht="14.25" spans="1:5">
      <c r="A15" s="15"/>
      <c r="B15" s="16"/>
      <c r="C15" s="14"/>
      <c r="D15" s="14"/>
      <c r="E15" s="10"/>
    </row>
    <row r="16" ht="14.25" spans="1:5">
      <c r="A16" s="15"/>
      <c r="B16" s="16"/>
      <c r="C16" s="14"/>
      <c r="D16" s="14"/>
      <c r="E16" s="10"/>
    </row>
    <row r="17" ht="14.25" spans="1:5">
      <c r="A17" s="15" t="s">
        <v>182</v>
      </c>
      <c r="B17" s="16" t="s">
        <v>183</v>
      </c>
      <c r="C17" s="14"/>
      <c r="D17" s="14"/>
      <c r="E17" s="10"/>
    </row>
    <row r="18" ht="14.25" spans="1:5">
      <c r="A18" s="15"/>
      <c r="B18" s="16"/>
      <c r="C18" s="14"/>
      <c r="D18" s="14"/>
      <c r="E18" s="10"/>
    </row>
    <row r="19" ht="14.25" spans="1:5">
      <c r="A19" s="15"/>
      <c r="B19" s="16"/>
      <c r="C19" s="14"/>
      <c r="D19" s="14"/>
      <c r="E19" s="10"/>
    </row>
    <row r="20" ht="14.25" spans="1:5">
      <c r="A20" s="15"/>
      <c r="B20" s="16"/>
      <c r="C20" s="14"/>
      <c r="D20" s="14"/>
      <c r="E20" s="10"/>
    </row>
    <row r="21" ht="14.25" spans="1:5">
      <c r="A21" s="15"/>
      <c r="B21" s="16" t="s">
        <v>184</v>
      </c>
      <c r="C21" s="14"/>
      <c r="D21" s="14"/>
      <c r="E21" s="10"/>
    </row>
    <row r="22" ht="14.25" spans="1:5">
      <c r="A22" s="15"/>
      <c r="B22" s="16"/>
      <c r="C22" s="14"/>
      <c r="D22" s="14"/>
      <c r="E22" s="10"/>
    </row>
    <row r="23" ht="14.25" spans="1:5">
      <c r="A23" s="15"/>
      <c r="B23" s="16"/>
      <c r="C23" s="14"/>
      <c r="D23" s="14"/>
      <c r="E23" s="10"/>
    </row>
    <row r="24" ht="14.25" spans="1:5">
      <c r="A24" s="15"/>
      <c r="B24" s="16"/>
      <c r="C24" s="14"/>
      <c r="D24" s="14"/>
      <c r="E24" s="10"/>
    </row>
    <row r="25" ht="14.25" spans="1:5">
      <c r="A25" s="15"/>
      <c r="B25" s="16" t="s">
        <v>185</v>
      </c>
      <c r="C25" s="14"/>
      <c r="D25" s="14"/>
      <c r="E25" s="10"/>
    </row>
    <row r="26" ht="14.25" spans="1:5">
      <c r="A26" s="15"/>
      <c r="B26" s="16"/>
      <c r="C26" s="14"/>
      <c r="D26" s="14"/>
      <c r="E26" s="10"/>
    </row>
    <row r="27" ht="14.25" spans="1:5">
      <c r="A27" s="15"/>
      <c r="B27" s="16"/>
      <c r="C27" s="14"/>
      <c r="D27" s="14"/>
      <c r="E27" s="10"/>
    </row>
    <row r="28" ht="14.25" spans="1:5">
      <c r="A28" s="15"/>
      <c r="B28" s="16"/>
      <c r="C28" s="14"/>
      <c r="D28" s="14"/>
      <c r="E28" s="10"/>
    </row>
    <row r="29" ht="20.5" customHeight="1" spans="1:5">
      <c r="A29" s="15" t="s">
        <v>186</v>
      </c>
      <c r="B29" s="16" t="s">
        <v>187</v>
      </c>
      <c r="C29" s="14"/>
      <c r="D29" s="14"/>
      <c r="E29" s="10"/>
    </row>
    <row r="30" ht="14.25" spans="1:5">
      <c r="A30" s="15"/>
      <c r="B30" s="16"/>
      <c r="C30" s="14"/>
      <c r="D30" s="14"/>
      <c r="E30" s="10"/>
    </row>
    <row r="31" ht="14.25" spans="1:5">
      <c r="A31" s="15" t="s">
        <v>188</v>
      </c>
      <c r="B31" s="17" t="s">
        <v>189</v>
      </c>
      <c r="C31" s="14"/>
      <c r="D31" s="14"/>
      <c r="E31" s="10"/>
    </row>
    <row r="32" spans="1:1">
      <c r="A32" s="1" t="s">
        <v>190</v>
      </c>
    </row>
  </sheetData>
  <mergeCells count="40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13:A16"/>
    <mergeCell ref="A17:A28"/>
    <mergeCell ref="A29:A30"/>
    <mergeCell ref="B13:B16"/>
    <mergeCell ref="B17:B20"/>
    <mergeCell ref="B21:B24"/>
    <mergeCell ref="B25:B28"/>
    <mergeCell ref="B29:B30"/>
    <mergeCell ref="A6:B9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2"/>
  <sheetViews>
    <sheetView workbookViewId="0">
      <selection activeCell="A21" sqref="A21"/>
    </sheetView>
  </sheetViews>
  <sheetFormatPr defaultColWidth="17.9083333333333" defaultRowHeight="19" customHeight="1"/>
  <cols>
    <col min="1" max="2" width="17.9083333333333" style="18"/>
    <col min="3" max="3" width="14" style="18" customWidth="1"/>
    <col min="4" max="4" width="12.625" style="18" customWidth="1"/>
    <col min="5" max="5" width="13.625" style="18" customWidth="1"/>
    <col min="6" max="6" width="15.125" style="18" customWidth="1"/>
    <col min="7" max="7" width="13.875" style="18" customWidth="1"/>
    <col min="8" max="8" width="11.875" style="18" customWidth="1"/>
    <col min="9" max="9" width="10.375" style="18" customWidth="1"/>
    <col min="10" max="10" width="11.125" style="18" customWidth="1"/>
    <col min="11" max="11" width="12.5" style="18" customWidth="1"/>
    <col min="12" max="12" width="12.125" style="18" customWidth="1"/>
    <col min="13" max="13" width="11.5" style="18" customWidth="1"/>
    <col min="14" max="14" width="12" style="18" customWidth="1"/>
    <col min="15" max="15" width="13.375" style="18" customWidth="1"/>
    <col min="16" max="16" width="17.9083333333333" style="18"/>
    <col min="17" max="16384" width="17.9083333333333" style="19"/>
  </cols>
  <sheetData>
    <row r="1" s="18" customFormat="1" customHeight="1"/>
    <row r="2" s="18" customFormat="1" customHeight="1" spans="1:15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="18" customFormat="1" customHeight="1" spans="1:15">
      <c r="A3" s="24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1" t="s">
        <v>2</v>
      </c>
    </row>
    <row r="4" s="18" customFormat="1" customHeight="1" spans="1:15">
      <c r="A4" s="26" t="s">
        <v>27</v>
      </c>
      <c r="B4" s="26" t="s">
        <v>28</v>
      </c>
      <c r="C4" s="69" t="s">
        <v>29</v>
      </c>
      <c r="D4" s="36" t="s">
        <v>30</v>
      </c>
      <c r="E4" s="26" t="s">
        <v>31</v>
      </c>
      <c r="F4" s="26"/>
      <c r="G4" s="26"/>
      <c r="H4" s="26"/>
      <c r="I4" s="67" t="s">
        <v>32</v>
      </c>
      <c r="J4" s="67" t="s">
        <v>33</v>
      </c>
      <c r="K4" s="67" t="s">
        <v>34</v>
      </c>
      <c r="L4" s="67" t="s">
        <v>35</v>
      </c>
      <c r="M4" s="67" t="s">
        <v>36</v>
      </c>
      <c r="N4" s="67" t="s">
        <v>37</v>
      </c>
      <c r="O4" s="36" t="s">
        <v>38</v>
      </c>
    </row>
    <row r="5" s="18" customFormat="1" ht="39" customHeight="1" spans="1:15">
      <c r="A5" s="26"/>
      <c r="B5" s="26"/>
      <c r="C5" s="70"/>
      <c r="D5" s="36"/>
      <c r="E5" s="36" t="s">
        <v>39</v>
      </c>
      <c r="F5" s="36" t="s">
        <v>40</v>
      </c>
      <c r="G5" s="36" t="s">
        <v>41</v>
      </c>
      <c r="H5" s="36" t="s">
        <v>42</v>
      </c>
      <c r="I5" s="67"/>
      <c r="J5" s="67"/>
      <c r="K5" s="67"/>
      <c r="L5" s="67"/>
      <c r="M5" s="67"/>
      <c r="N5" s="67"/>
      <c r="O5" s="36"/>
    </row>
    <row r="6" s="18" customFormat="1" customHeight="1" spans="1:15">
      <c r="A6" s="46" t="s">
        <v>43</v>
      </c>
      <c r="B6" s="46" t="s">
        <v>43</v>
      </c>
      <c r="C6" s="46">
        <v>1</v>
      </c>
      <c r="D6" s="46">
        <f>C6+1</f>
        <v>2</v>
      </c>
      <c r="E6" s="46">
        <f>D6+1</f>
        <v>3</v>
      </c>
      <c r="F6" s="46">
        <f>E6+1</f>
        <v>4</v>
      </c>
      <c r="G6" s="46">
        <f>F6+1</f>
        <v>5</v>
      </c>
      <c r="H6" s="46">
        <v>2</v>
      </c>
      <c r="I6" s="46">
        <f t="shared" ref="I6:O6" si="0">H6+1</f>
        <v>3</v>
      </c>
      <c r="J6" s="46">
        <f t="shared" si="0"/>
        <v>4</v>
      </c>
      <c r="K6" s="46">
        <f t="shared" si="0"/>
        <v>5</v>
      </c>
      <c r="L6" s="46">
        <f t="shared" si="0"/>
        <v>6</v>
      </c>
      <c r="M6" s="46">
        <f t="shared" si="0"/>
        <v>7</v>
      </c>
      <c r="N6" s="46">
        <f t="shared" si="0"/>
        <v>8</v>
      </c>
      <c r="O6" s="46">
        <f t="shared" si="0"/>
        <v>9</v>
      </c>
    </row>
    <row r="7" s="18" customFormat="1" customHeight="1" spans="1:15">
      <c r="A7" s="28"/>
      <c r="B7" s="71" t="s">
        <v>29</v>
      </c>
      <c r="C7" s="41">
        <v>7408.139887</v>
      </c>
      <c r="D7" s="41"/>
      <c r="E7" s="41">
        <v>6762.339887</v>
      </c>
      <c r="F7" s="41">
        <v>6762.339887</v>
      </c>
      <c r="G7" s="29"/>
      <c r="H7" s="29"/>
      <c r="I7" s="41">
        <v>233.8</v>
      </c>
      <c r="J7" s="41"/>
      <c r="K7" s="41"/>
      <c r="L7" s="41"/>
      <c r="M7" s="41"/>
      <c r="N7" s="41">
        <v>412</v>
      </c>
      <c r="O7" s="41"/>
    </row>
    <row r="8" s="18" customFormat="1" customHeight="1" spans="1:15">
      <c r="A8" s="28" t="s">
        <v>44</v>
      </c>
      <c r="B8" s="71" t="s">
        <v>45</v>
      </c>
      <c r="C8" s="41">
        <v>6281.180071</v>
      </c>
      <c r="D8" s="41"/>
      <c r="E8" s="41">
        <v>5635.380071</v>
      </c>
      <c r="F8" s="41">
        <v>5635.380071</v>
      </c>
      <c r="G8" s="29"/>
      <c r="H8" s="29"/>
      <c r="I8" s="41">
        <v>233.8</v>
      </c>
      <c r="J8" s="41"/>
      <c r="K8" s="41"/>
      <c r="L8" s="41"/>
      <c r="M8" s="41"/>
      <c r="N8" s="41">
        <v>412</v>
      </c>
      <c r="O8" s="41"/>
    </row>
    <row r="9" s="18" customFormat="1" customHeight="1" spans="1:15">
      <c r="A9" s="28" t="s">
        <v>46</v>
      </c>
      <c r="B9" s="71" t="s">
        <v>47</v>
      </c>
      <c r="C9" s="41">
        <v>6281.180071</v>
      </c>
      <c r="D9" s="41"/>
      <c r="E9" s="41">
        <v>5635.380071</v>
      </c>
      <c r="F9" s="41">
        <v>5635.380071</v>
      </c>
      <c r="G9" s="29"/>
      <c r="H9" s="29"/>
      <c r="I9" s="41">
        <v>233.8</v>
      </c>
      <c r="J9" s="41"/>
      <c r="K9" s="41"/>
      <c r="L9" s="41"/>
      <c r="M9" s="41"/>
      <c r="N9" s="41">
        <v>412</v>
      </c>
      <c r="O9" s="41"/>
    </row>
    <row r="10" s="18" customFormat="1" customHeight="1" spans="1:15">
      <c r="A10" s="28" t="s">
        <v>48</v>
      </c>
      <c r="B10" s="71" t="s">
        <v>49</v>
      </c>
      <c r="C10" s="41">
        <v>6281.180071</v>
      </c>
      <c r="D10" s="41"/>
      <c r="E10" s="41">
        <v>5635.380071</v>
      </c>
      <c r="F10" s="41">
        <v>5635.380071</v>
      </c>
      <c r="G10" s="29"/>
      <c r="H10" s="29"/>
      <c r="I10" s="41">
        <v>233.8</v>
      </c>
      <c r="J10" s="41"/>
      <c r="K10" s="41"/>
      <c r="L10" s="41"/>
      <c r="M10" s="41"/>
      <c r="N10" s="41">
        <v>412</v>
      </c>
      <c r="O10" s="41"/>
    </row>
    <row r="11" s="18" customFormat="1" customHeight="1" spans="1:15">
      <c r="A11" s="28" t="s">
        <v>50</v>
      </c>
      <c r="B11" s="71" t="s">
        <v>51</v>
      </c>
      <c r="C11" s="41">
        <v>553.554084</v>
      </c>
      <c r="D11" s="41"/>
      <c r="E11" s="41">
        <v>553.554084</v>
      </c>
      <c r="F11" s="41">
        <v>553.554084</v>
      </c>
      <c r="G11" s="29"/>
      <c r="H11" s="29"/>
      <c r="I11" s="41"/>
      <c r="J11" s="41"/>
      <c r="K11" s="41"/>
      <c r="L11" s="41"/>
      <c r="M11" s="41"/>
      <c r="N11" s="41"/>
      <c r="O11" s="41"/>
    </row>
    <row r="12" s="18" customFormat="1" customHeight="1" spans="1:15">
      <c r="A12" s="28" t="s">
        <v>52</v>
      </c>
      <c r="B12" s="71" t="s">
        <v>53</v>
      </c>
      <c r="C12" s="41">
        <v>553.554084</v>
      </c>
      <c r="D12" s="41"/>
      <c r="E12" s="41">
        <v>553.554084</v>
      </c>
      <c r="F12" s="41">
        <v>553.554084</v>
      </c>
      <c r="G12" s="29"/>
      <c r="H12" s="29"/>
      <c r="I12" s="41"/>
      <c r="J12" s="41"/>
      <c r="K12" s="41"/>
      <c r="L12" s="41"/>
      <c r="M12" s="41"/>
      <c r="N12" s="41"/>
      <c r="O12" s="41"/>
    </row>
    <row r="13" s="18" customFormat="1" customHeight="1" spans="1:15">
      <c r="A13" s="28" t="s">
        <v>54</v>
      </c>
      <c r="B13" s="71" t="s">
        <v>55</v>
      </c>
      <c r="C13" s="41">
        <v>23.72778</v>
      </c>
      <c r="D13" s="41"/>
      <c r="E13" s="41">
        <v>23.72778</v>
      </c>
      <c r="F13" s="41">
        <v>23.72778</v>
      </c>
      <c r="G13" s="29"/>
      <c r="H13" s="29"/>
      <c r="I13" s="41"/>
      <c r="J13" s="41"/>
      <c r="K13" s="41"/>
      <c r="L13" s="41"/>
      <c r="M13" s="41"/>
      <c r="N13" s="41"/>
      <c r="O13" s="41"/>
    </row>
    <row r="14" s="18" customFormat="1" customHeight="1" spans="1:15">
      <c r="A14" s="28" t="s">
        <v>56</v>
      </c>
      <c r="B14" s="71" t="s">
        <v>57</v>
      </c>
      <c r="C14" s="41">
        <v>529.826304</v>
      </c>
      <c r="D14" s="41"/>
      <c r="E14" s="41">
        <v>529.826304</v>
      </c>
      <c r="F14" s="41">
        <v>529.826304</v>
      </c>
      <c r="G14" s="29"/>
      <c r="H14" s="29"/>
      <c r="I14" s="41"/>
      <c r="J14" s="41"/>
      <c r="K14" s="41"/>
      <c r="L14" s="41"/>
      <c r="M14" s="41"/>
      <c r="N14" s="41"/>
      <c r="O14" s="41"/>
    </row>
    <row r="15" s="18" customFormat="1" customHeight="1" spans="1:15">
      <c r="A15" s="28" t="s">
        <v>58</v>
      </c>
      <c r="B15" s="71" t="s">
        <v>59</v>
      </c>
      <c r="C15" s="41">
        <v>573.405732</v>
      </c>
      <c r="D15" s="41"/>
      <c r="E15" s="41">
        <v>573.405732</v>
      </c>
      <c r="F15" s="41">
        <v>573.405732</v>
      </c>
      <c r="G15" s="29"/>
      <c r="H15" s="29"/>
      <c r="I15" s="41"/>
      <c r="J15" s="41"/>
      <c r="K15" s="41"/>
      <c r="L15" s="41"/>
      <c r="M15" s="41"/>
      <c r="N15" s="41"/>
      <c r="O15" s="41"/>
    </row>
    <row r="16" s="18" customFormat="1" customHeight="1" spans="1:15">
      <c r="A16" s="28" t="s">
        <v>46</v>
      </c>
      <c r="B16" s="71" t="s">
        <v>60</v>
      </c>
      <c r="C16" s="41">
        <v>573.405732</v>
      </c>
      <c r="D16" s="41"/>
      <c r="E16" s="41">
        <v>573.405732</v>
      </c>
      <c r="F16" s="41">
        <v>573.405732</v>
      </c>
      <c r="G16" s="29"/>
      <c r="H16" s="29"/>
      <c r="I16" s="41"/>
      <c r="J16" s="41"/>
      <c r="K16" s="41"/>
      <c r="L16" s="41"/>
      <c r="M16" s="41"/>
      <c r="N16" s="41"/>
      <c r="O16" s="41"/>
    </row>
    <row r="17" s="18" customFormat="1" customHeight="1" spans="1:15">
      <c r="A17" s="28" t="s">
        <v>61</v>
      </c>
      <c r="B17" s="71" t="s">
        <v>62</v>
      </c>
      <c r="C17" s="41">
        <v>497.997732</v>
      </c>
      <c r="D17" s="41"/>
      <c r="E17" s="41">
        <v>497.997732</v>
      </c>
      <c r="F17" s="41">
        <v>497.997732</v>
      </c>
      <c r="G17" s="29"/>
      <c r="H17" s="29"/>
      <c r="I17" s="41"/>
      <c r="J17" s="41"/>
      <c r="K17" s="41"/>
      <c r="L17" s="41"/>
      <c r="M17" s="41"/>
      <c r="N17" s="41"/>
      <c r="O17" s="41"/>
    </row>
    <row r="18" s="18" customFormat="1" customHeight="1" spans="1:15">
      <c r="A18" s="28" t="s">
        <v>63</v>
      </c>
      <c r="B18" s="71" t="s">
        <v>64</v>
      </c>
      <c r="C18" s="41">
        <v>75.408</v>
      </c>
      <c r="D18" s="41"/>
      <c r="E18" s="41">
        <v>75.408</v>
      </c>
      <c r="F18" s="41">
        <v>75.408</v>
      </c>
      <c r="G18" s="29"/>
      <c r="H18" s="29"/>
      <c r="I18" s="41"/>
      <c r="J18" s="41"/>
      <c r="K18" s="41"/>
      <c r="L18" s="41"/>
      <c r="M18" s="41"/>
      <c r="N18" s="41"/>
      <c r="O18" s="41"/>
    </row>
    <row r="19" s="18" customFormat="1" customHeight="1"/>
    <row r="20" s="18" customFormat="1" customHeight="1"/>
    <row r="21" s="18" customFormat="1" customHeight="1"/>
    <row r="22" s="18" customFormat="1" customHeight="1"/>
    <row r="23" s="18" customFormat="1" customHeight="1"/>
    <row r="24" s="18" customFormat="1" customHeight="1"/>
    <row r="25" s="18" customFormat="1" customHeight="1"/>
    <row r="26" s="18" customFormat="1" customHeight="1"/>
    <row r="27" s="18" customFormat="1" customHeight="1"/>
    <row r="28" s="18" customFormat="1" customHeight="1"/>
    <row r="29" s="18" customFormat="1" customHeight="1"/>
    <row r="30" s="18" customFormat="1" customHeight="1"/>
    <row r="31" s="18" customFormat="1" customHeight="1"/>
    <row r="32" s="18" customFormat="1" customHeight="1"/>
    <row r="33" s="18" customFormat="1" customHeight="1"/>
    <row r="34" s="18" customFormat="1" customHeight="1"/>
    <row r="35" s="18" customFormat="1" customHeight="1"/>
    <row r="36" s="18" customFormat="1" customHeight="1"/>
    <row r="37" s="18" customFormat="1" customHeight="1"/>
    <row r="38" s="18" customFormat="1" customHeight="1"/>
    <row r="39" s="18" customFormat="1" customHeight="1"/>
    <row r="40" s="18" customFormat="1" customHeight="1"/>
    <row r="41" s="18" customFormat="1" customHeight="1"/>
    <row r="42" s="18" customFormat="1" customHeight="1"/>
    <row r="43" s="18" customFormat="1" customHeight="1"/>
    <row r="44" s="18" customFormat="1" customHeight="1"/>
    <row r="45" s="18" customFormat="1" customHeight="1"/>
    <row r="46" s="18" customFormat="1" customHeight="1"/>
    <row r="47" s="18" customFormat="1" customHeight="1"/>
    <row r="48" s="18" customFormat="1" customHeight="1"/>
    <row r="49" s="18" customFormat="1" customHeight="1"/>
    <row r="50" s="18" customFormat="1" customHeight="1"/>
    <row r="51" s="18" customFormat="1" customHeight="1"/>
    <row r="52" s="18" customFormat="1" customHeight="1"/>
    <row r="53" s="18" customFormat="1" customHeight="1"/>
    <row r="54" s="18" customFormat="1" customHeight="1"/>
    <row r="55" s="18" customFormat="1" customHeight="1"/>
    <row r="56" s="18" customFormat="1" customHeight="1"/>
    <row r="57" s="18" customFormat="1" customHeight="1"/>
    <row r="58" s="18" customFormat="1" customHeight="1"/>
    <row r="59" s="18" customFormat="1" customHeight="1"/>
    <row r="60" s="18" customFormat="1" customHeight="1"/>
    <row r="61" s="18" customFormat="1" customHeight="1"/>
    <row r="62" s="18" customFormat="1" customHeight="1"/>
    <row r="63" s="18" customFormat="1" customHeight="1"/>
    <row r="64" s="18" customFormat="1" customHeight="1"/>
    <row r="65" s="18" customFormat="1" customHeight="1"/>
    <row r="66" s="18" customFormat="1" customHeight="1"/>
    <row r="67" s="18" customFormat="1" customHeight="1"/>
    <row r="68" s="18" customFormat="1" customHeight="1"/>
    <row r="69" s="18" customFormat="1" customHeight="1"/>
    <row r="70" s="18" customFormat="1" customHeight="1"/>
    <row r="71" s="18" customFormat="1" customHeight="1"/>
    <row r="72" s="18" customFormat="1" customHeight="1"/>
    <row r="73" s="18" customFormat="1" customHeight="1"/>
    <row r="74" s="18" customFormat="1" customHeight="1"/>
    <row r="75" s="18" customFormat="1" customHeight="1"/>
    <row r="76" s="18" customFormat="1" customHeight="1"/>
    <row r="77" s="18" customFormat="1" customHeight="1"/>
    <row r="78" s="18" customFormat="1" customHeight="1"/>
    <row r="79" s="18" customFormat="1" customHeight="1"/>
    <row r="80" s="18" customFormat="1" customHeight="1"/>
    <row r="81" s="18" customFormat="1" customHeight="1"/>
    <row r="82" s="18" customFormat="1" customHeight="1"/>
    <row r="83" s="18" customFormat="1" customHeight="1"/>
    <row r="84" s="18" customFormat="1" customHeight="1"/>
    <row r="85" s="18" customFormat="1" customHeight="1"/>
    <row r="86" s="18" customFormat="1" customHeight="1"/>
    <row r="87" s="18" customFormat="1" customHeight="1"/>
    <row r="88" s="18" customFormat="1" customHeight="1"/>
    <row r="89" s="18" customFormat="1" customHeight="1"/>
    <row r="90" s="18" customFormat="1" customHeight="1"/>
    <row r="91" s="18" customFormat="1" customHeight="1"/>
    <row r="92" s="18" customFormat="1" customHeight="1"/>
    <row r="93" s="18" customFormat="1" customHeight="1"/>
    <row r="94" s="18" customFormat="1" customHeight="1"/>
    <row r="95" s="18" customFormat="1" customHeight="1"/>
    <row r="96" s="18" customFormat="1" customHeight="1"/>
    <row r="97" s="18" customFormat="1" customHeight="1"/>
    <row r="98" s="18" customFormat="1" customHeight="1"/>
    <row r="99" s="18" customFormat="1" customHeight="1"/>
    <row r="100" s="18" customFormat="1" customHeight="1"/>
    <row r="101" s="18" customFormat="1" customHeight="1"/>
    <row r="102" s="18" customFormat="1" customHeight="1"/>
    <row r="103" s="18" customFormat="1" customHeight="1"/>
    <row r="104" s="18" customFormat="1" customHeight="1"/>
    <row r="105" s="18" customFormat="1" customHeight="1"/>
    <row r="106" s="18" customFormat="1" customHeight="1"/>
    <row r="107" s="18" customFormat="1" customHeight="1"/>
    <row r="108" s="18" customFormat="1" customHeight="1"/>
    <row r="109" s="18" customFormat="1" customHeight="1"/>
    <row r="110" s="18" customFormat="1" customHeight="1"/>
    <row r="111" s="18" customFormat="1" customHeight="1"/>
    <row r="112" s="18" customFormat="1" customHeight="1"/>
    <row r="113" s="18" customFormat="1" customHeight="1"/>
    <row r="114" s="18" customFormat="1" customHeight="1"/>
    <row r="115" s="18" customFormat="1" customHeight="1"/>
    <row r="116" s="18" customFormat="1" customHeight="1"/>
    <row r="117" s="18" customFormat="1" customHeight="1"/>
    <row r="118" s="18" customFormat="1" customHeight="1"/>
    <row r="119" s="18" customFormat="1" customHeight="1"/>
    <row r="120" s="18" customFormat="1" customHeight="1"/>
    <row r="121" s="18" customFormat="1" customHeight="1"/>
    <row r="122" s="18" customFormat="1" customHeight="1"/>
    <row r="123" s="18" customFormat="1" customHeight="1"/>
    <row r="124" s="18" customFormat="1" customHeight="1"/>
    <row r="125" s="18" customFormat="1" customHeight="1"/>
    <row r="126" s="18" customFormat="1" customHeight="1"/>
    <row r="127" s="18" customFormat="1" customHeight="1"/>
    <row r="128" s="18" customFormat="1" customHeight="1"/>
    <row r="129" s="18" customFormat="1" customHeight="1"/>
    <row r="130" s="18" customFormat="1" customHeight="1"/>
    <row r="131" s="18" customFormat="1" customHeight="1"/>
    <row r="132" s="18" customFormat="1" customHeight="1"/>
    <row r="133" s="18" customFormat="1" customHeight="1"/>
    <row r="134" s="18" customFormat="1" customHeight="1"/>
    <row r="135" s="18" customFormat="1" customHeight="1"/>
    <row r="136" s="18" customFormat="1" customHeight="1"/>
    <row r="137" s="18" customFormat="1" customHeight="1"/>
    <row r="138" s="18" customFormat="1" customHeight="1"/>
    <row r="139" s="18" customFormat="1" customHeight="1"/>
    <row r="140" s="18" customFormat="1" customHeight="1"/>
    <row r="141" s="18" customFormat="1" customHeight="1"/>
    <row r="142" s="18" customFormat="1" customHeight="1"/>
    <row r="143" s="18" customFormat="1" customHeight="1"/>
    <row r="144" s="18" customFormat="1" customHeight="1"/>
    <row r="145" s="18" customFormat="1" customHeight="1"/>
    <row r="146" s="18" customFormat="1" customHeight="1"/>
    <row r="147" s="18" customFormat="1" customHeight="1"/>
    <row r="148" s="18" customFormat="1" customHeight="1"/>
    <row r="149" s="18" customFormat="1" customHeight="1"/>
    <row r="150" s="18" customFormat="1" customHeight="1"/>
    <row r="151" s="18" customFormat="1" customHeight="1"/>
    <row r="152" s="18" customFormat="1" customHeight="1"/>
    <row r="153" s="18" customFormat="1" customHeight="1"/>
    <row r="154" s="18" customFormat="1" customHeight="1"/>
    <row r="155" s="18" customFormat="1" customHeight="1"/>
    <row r="156" s="18" customFormat="1" customHeight="1"/>
    <row r="157" s="18" customFormat="1" customHeight="1"/>
    <row r="158" s="18" customFormat="1" customHeight="1"/>
    <row r="159" s="18" customFormat="1" customHeight="1"/>
    <row r="160" s="18" customFormat="1" customHeight="1"/>
    <row r="161" s="18" customFormat="1" customHeight="1"/>
    <row r="162" s="18" customFormat="1" customHeight="1"/>
    <row r="163" s="18" customFormat="1" customHeight="1"/>
    <row r="164" s="18" customFormat="1" customHeight="1"/>
    <row r="165" s="18" customFormat="1" customHeight="1"/>
    <row r="166" s="18" customFormat="1" customHeight="1"/>
    <row r="167" s="18" customFormat="1" customHeight="1"/>
    <row r="168" s="18" customFormat="1" customHeight="1"/>
    <row r="169" s="18" customFormat="1" customHeight="1"/>
    <row r="170" s="18" customFormat="1" customHeight="1"/>
    <row r="171" s="18" customFormat="1" customHeight="1"/>
    <row r="172" s="18" customFormat="1" customHeight="1"/>
    <row r="173" s="18" customFormat="1" customHeight="1"/>
    <row r="174" s="18" customFormat="1" customHeight="1"/>
    <row r="175" s="18" customFormat="1" customHeight="1"/>
    <row r="176" s="18" customFormat="1" customHeight="1"/>
    <row r="177" s="18" customFormat="1" customHeight="1"/>
    <row r="178" s="18" customFormat="1" customHeight="1"/>
    <row r="179" s="18" customFormat="1" customHeight="1"/>
    <row r="180" s="18" customFormat="1" customHeight="1"/>
    <row r="181" s="18" customFormat="1" customHeight="1"/>
    <row r="182" s="18" customFormat="1" customHeight="1"/>
    <row r="183" s="18" customFormat="1" customHeight="1"/>
    <row r="184" s="18" customFormat="1" customHeight="1"/>
    <row r="185" s="18" customFormat="1" customHeight="1"/>
    <row r="186" s="18" customFormat="1" customHeight="1"/>
    <row r="187" s="18" customFormat="1" customHeight="1"/>
    <row r="188" s="18" customFormat="1" customHeight="1"/>
    <row r="189" s="18" customFormat="1" customHeight="1"/>
    <row r="190" s="18" customFormat="1" customHeight="1"/>
    <row r="191" s="18" customFormat="1" customHeight="1"/>
    <row r="192" s="18" customFormat="1" customHeight="1"/>
    <row r="193" s="18" customFormat="1" customHeight="1"/>
    <row r="194" s="18" customFormat="1" customHeight="1"/>
    <row r="195" s="18" customFormat="1" customHeight="1"/>
    <row r="196" s="18" customFormat="1" customHeight="1"/>
    <row r="197" s="18" customFormat="1" customHeight="1"/>
    <row r="198" s="18" customFormat="1" customHeight="1"/>
    <row r="199" s="18" customFormat="1" customHeight="1"/>
    <row r="200" s="18" customFormat="1" customHeight="1"/>
    <row r="201" s="18" customFormat="1" customHeight="1"/>
    <row r="202" s="18" customFormat="1" customHeight="1"/>
    <row r="203" s="18" customFormat="1" customHeight="1"/>
    <row r="204" s="18" customFormat="1" customHeight="1"/>
    <row r="205" s="18" customFormat="1" customHeight="1"/>
    <row r="206" s="18" customFormat="1" customHeight="1"/>
    <row r="207" s="18" customFormat="1" customHeight="1"/>
    <row r="208" s="18" customFormat="1" customHeight="1"/>
    <row r="209" s="18" customFormat="1" customHeight="1"/>
    <row r="210" s="18" customFormat="1" customHeight="1"/>
    <row r="211" s="18" customFormat="1" customHeight="1"/>
    <row r="212" s="18" customFormat="1" customHeight="1"/>
    <row r="213" s="18" customFormat="1" customHeight="1"/>
    <row r="214" s="18" customFormat="1" customHeight="1"/>
    <row r="215" s="18" customFormat="1" customHeight="1"/>
    <row r="216" s="18" customFormat="1" customHeight="1"/>
    <row r="217" s="18" customFormat="1" customHeight="1"/>
    <row r="218" s="18" customFormat="1" customHeight="1"/>
    <row r="219" s="18" customFormat="1" customHeight="1"/>
    <row r="220" s="18" customFormat="1" customHeight="1"/>
    <row r="221" s="18" customFormat="1" customHeight="1"/>
    <row r="222" s="18" customFormat="1" customHeight="1"/>
    <row r="223" s="18" customFormat="1" customHeight="1"/>
    <row r="224" s="18" customFormat="1" customHeight="1"/>
    <row r="225" s="18" customFormat="1" customHeight="1"/>
    <row r="226" s="18" customFormat="1" customHeight="1"/>
    <row r="227" s="18" customFormat="1" customHeight="1"/>
    <row r="228" s="18" customFormat="1" customHeight="1"/>
    <row r="229" s="18" customFormat="1" customHeight="1"/>
    <row r="230" s="18" customFormat="1" customHeight="1"/>
    <row r="231" s="18" customFormat="1" customHeight="1"/>
    <row r="232" s="18" customFormat="1" customHeight="1"/>
    <row r="233" s="18" customFormat="1" customHeight="1"/>
    <row r="234" s="18" customFormat="1" customHeight="1"/>
    <row r="235" s="18" customFormat="1" customHeight="1"/>
    <row r="236" s="18" customFormat="1" customHeight="1"/>
    <row r="237" s="18" customFormat="1" customHeight="1"/>
    <row r="238" s="18" customFormat="1" customHeight="1"/>
    <row r="239" s="18" customFormat="1" customHeight="1"/>
    <row r="240" s="18" customFormat="1" customHeight="1"/>
    <row r="241" s="18" customFormat="1" customHeight="1"/>
    <row r="242" s="18" customFormat="1" customHeight="1"/>
  </sheetData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opLeftCell="A2" workbookViewId="0">
      <selection activeCell="C11" sqref="C11"/>
    </sheetView>
  </sheetViews>
  <sheetFormatPr defaultColWidth="48" defaultRowHeight="15" outlineLevelCol="6"/>
  <cols>
    <col min="1" max="1" width="16" style="18" customWidth="1"/>
    <col min="2" max="2" width="42.9083333333333" style="18" customWidth="1"/>
    <col min="3" max="3" width="21.725" style="18" customWidth="1"/>
    <col min="4" max="4" width="26.45" style="18" customWidth="1"/>
    <col min="5" max="5" width="24.5416666666667" style="18" customWidth="1"/>
    <col min="6" max="8" width="48" style="18"/>
    <col min="9" max="16384" width="48" style="19"/>
  </cols>
  <sheetData>
    <row r="1" s="18" customFormat="1" ht="25" customHeight="1" spans="1:7">
      <c r="A1" s="20"/>
      <c r="B1" s="20"/>
      <c r="C1" s="20"/>
      <c r="D1" s="20"/>
      <c r="E1" s="20"/>
      <c r="F1" s="20"/>
      <c r="G1" s="20"/>
    </row>
    <row r="2" s="18" customFormat="1" ht="25" customHeight="1" spans="1:7">
      <c r="A2" s="22" t="s">
        <v>65</v>
      </c>
      <c r="B2" s="22"/>
      <c r="C2" s="22"/>
      <c r="D2" s="22"/>
      <c r="E2" s="22"/>
      <c r="F2" s="23"/>
      <c r="G2" s="23"/>
    </row>
    <row r="3" s="18" customFormat="1" ht="25" customHeight="1" spans="1:7">
      <c r="A3" s="33" t="s">
        <v>1</v>
      </c>
      <c r="B3" s="25"/>
      <c r="C3" s="25"/>
      <c r="D3" s="25"/>
      <c r="E3" s="53" t="s">
        <v>2</v>
      </c>
      <c r="F3" s="20"/>
      <c r="G3" s="20"/>
    </row>
    <row r="4" s="18" customFormat="1" ht="25" customHeight="1" spans="1:7">
      <c r="A4" s="26" t="s">
        <v>66</v>
      </c>
      <c r="B4" s="26"/>
      <c r="C4" s="67" t="s">
        <v>29</v>
      </c>
      <c r="D4" s="43" t="s">
        <v>67</v>
      </c>
      <c r="E4" s="26" t="s">
        <v>68</v>
      </c>
      <c r="F4" s="20"/>
      <c r="G4" s="20"/>
    </row>
    <row r="5" s="18" customFormat="1" ht="25" customHeight="1" spans="1:7">
      <c r="A5" s="26" t="s">
        <v>69</v>
      </c>
      <c r="B5" s="26" t="s">
        <v>70</v>
      </c>
      <c r="C5" s="67"/>
      <c r="D5" s="43"/>
      <c r="E5" s="26"/>
      <c r="F5" s="20"/>
      <c r="G5" s="20"/>
    </row>
    <row r="6" s="18" customFormat="1" ht="25" customHeight="1" spans="1:7">
      <c r="A6" s="45" t="s">
        <v>43</v>
      </c>
      <c r="B6" s="45" t="s">
        <v>43</v>
      </c>
      <c r="C6" s="45">
        <v>1</v>
      </c>
      <c r="D6" s="46">
        <f>C6+1</f>
        <v>2</v>
      </c>
      <c r="E6" s="46">
        <f>D6+1</f>
        <v>3</v>
      </c>
      <c r="F6" s="20"/>
      <c r="G6" s="20"/>
    </row>
    <row r="7" s="18" customFormat="1" ht="25" customHeight="1" spans="1:7">
      <c r="A7" s="29"/>
      <c r="B7" s="29" t="s">
        <v>29</v>
      </c>
      <c r="C7" s="29">
        <v>7408.139887</v>
      </c>
      <c r="D7" s="29">
        <v>7408.139887</v>
      </c>
      <c r="E7" s="29"/>
      <c r="F7" s="20"/>
      <c r="G7" s="20"/>
    </row>
    <row r="8" s="18" customFormat="1" ht="25" customHeight="1" spans="1:5">
      <c r="A8" s="29" t="s">
        <v>44</v>
      </c>
      <c r="B8" s="29" t="s">
        <v>45</v>
      </c>
      <c r="C8" s="29">
        <v>6281.180071</v>
      </c>
      <c r="D8" s="29">
        <v>6281.180071</v>
      </c>
      <c r="E8" s="29"/>
    </row>
    <row r="9" s="18" customFormat="1" ht="25" customHeight="1" spans="1:5">
      <c r="A9" s="29" t="s">
        <v>46</v>
      </c>
      <c r="B9" s="29" t="s">
        <v>47</v>
      </c>
      <c r="C9" s="29">
        <v>6281.180071</v>
      </c>
      <c r="D9" s="29">
        <v>6281.180071</v>
      </c>
      <c r="E9" s="29"/>
    </row>
    <row r="10" s="18" customFormat="1" ht="25" customHeight="1" spans="1:5">
      <c r="A10" s="29" t="s">
        <v>48</v>
      </c>
      <c r="B10" s="29" t="s">
        <v>49</v>
      </c>
      <c r="C10" s="29">
        <v>6281.180071</v>
      </c>
      <c r="D10" s="29">
        <v>6281.180071</v>
      </c>
      <c r="E10" s="29"/>
    </row>
    <row r="11" s="18" customFormat="1" ht="25" customHeight="1" spans="1:5">
      <c r="A11" s="29" t="s">
        <v>50</v>
      </c>
      <c r="B11" s="29" t="s">
        <v>51</v>
      </c>
      <c r="C11" s="29">
        <v>553.554084</v>
      </c>
      <c r="D11" s="29">
        <v>553.554084</v>
      </c>
      <c r="E11" s="29"/>
    </row>
    <row r="12" s="18" customFormat="1" ht="25" customHeight="1" spans="1:5">
      <c r="A12" s="29" t="s">
        <v>52</v>
      </c>
      <c r="B12" s="29" t="s">
        <v>53</v>
      </c>
      <c r="C12" s="29">
        <v>553.554084</v>
      </c>
      <c r="D12" s="29">
        <v>553.554084</v>
      </c>
      <c r="E12" s="29"/>
    </row>
    <row r="13" s="18" customFormat="1" ht="25" customHeight="1" spans="1:5">
      <c r="A13" s="29" t="s">
        <v>54</v>
      </c>
      <c r="B13" s="29" t="s">
        <v>55</v>
      </c>
      <c r="C13" s="29">
        <v>23.72778</v>
      </c>
      <c r="D13" s="29">
        <v>23.72778</v>
      </c>
      <c r="E13" s="29"/>
    </row>
    <row r="14" s="18" customFormat="1" ht="25" customHeight="1" spans="1:5">
      <c r="A14" s="29" t="s">
        <v>56</v>
      </c>
      <c r="B14" s="29" t="s">
        <v>57</v>
      </c>
      <c r="C14" s="29">
        <v>529.826304</v>
      </c>
      <c r="D14" s="29">
        <v>529.826304</v>
      </c>
      <c r="E14" s="29"/>
    </row>
    <row r="15" s="18" customFormat="1" ht="25" customHeight="1" spans="1:5">
      <c r="A15" s="29" t="s">
        <v>58</v>
      </c>
      <c r="B15" s="29" t="s">
        <v>59</v>
      </c>
      <c r="C15" s="29">
        <v>573.405732</v>
      </c>
      <c r="D15" s="29">
        <v>573.405732</v>
      </c>
      <c r="E15" s="29"/>
    </row>
    <row r="16" s="18" customFormat="1" ht="25" customHeight="1" spans="1:5">
      <c r="A16" s="29" t="s">
        <v>46</v>
      </c>
      <c r="B16" s="29" t="s">
        <v>60</v>
      </c>
      <c r="C16" s="29">
        <v>573.405732</v>
      </c>
      <c r="D16" s="29">
        <v>573.405732</v>
      </c>
      <c r="E16" s="29"/>
    </row>
    <row r="17" s="18" customFormat="1" ht="25" customHeight="1" spans="1:5">
      <c r="A17" s="29" t="s">
        <v>61</v>
      </c>
      <c r="B17" s="29" t="s">
        <v>62</v>
      </c>
      <c r="C17" s="29">
        <v>497.997732</v>
      </c>
      <c r="D17" s="29">
        <v>497.997732</v>
      </c>
      <c r="E17" s="29"/>
    </row>
    <row r="18" s="18" customFormat="1" ht="25" customHeight="1" spans="1:5">
      <c r="A18" s="29" t="s">
        <v>63</v>
      </c>
      <c r="B18" s="29" t="s">
        <v>64</v>
      </c>
      <c r="C18" s="29">
        <v>75.408</v>
      </c>
      <c r="D18" s="29">
        <v>75.408</v>
      </c>
      <c r="E18" s="29"/>
    </row>
    <row r="19" s="18" customFormat="1" ht="25" customHeight="1" spans="1:5">
      <c r="A19" s="61"/>
      <c r="B19" s="61"/>
      <c r="C19" s="61"/>
      <c r="D19" s="61"/>
      <c r="E19" s="61"/>
    </row>
    <row r="20" s="18" customFormat="1"/>
    <row r="21" s="18" customFormat="1" spans="3:3">
      <c r="C21" s="64"/>
    </row>
    <row r="22" s="18" customFormat="1" spans="5:5">
      <c r="E22" s="64"/>
    </row>
    <row r="23" s="18" customFormat="1"/>
    <row r="24" s="18" customFormat="1"/>
    <row r="25" s="18" customFormat="1"/>
    <row r="26" s="18" customFormat="1"/>
    <row r="27" s="18" customFormat="1"/>
    <row r="28" s="18" customFormat="1"/>
    <row r="29" s="18" customFormat="1"/>
  </sheetData>
  <mergeCells count="5">
    <mergeCell ref="A2:E2"/>
    <mergeCell ref="A4:B4"/>
    <mergeCell ref="C4:C5"/>
    <mergeCell ref="D4:D5"/>
    <mergeCell ref="E4:E5"/>
  </mergeCells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95"/>
  <sheetViews>
    <sheetView workbookViewId="0">
      <selection activeCell="D10" sqref="D10"/>
    </sheetView>
  </sheetViews>
  <sheetFormatPr defaultColWidth="27.6333333333333" defaultRowHeight="15"/>
  <cols>
    <col min="1" max="1" width="27.6333333333333" style="18"/>
    <col min="2" max="2" width="19.375" style="18" customWidth="1"/>
    <col min="3" max="3" width="23.75" style="18" customWidth="1"/>
    <col min="4" max="4" width="17.125" style="18" customWidth="1"/>
    <col min="5" max="34" width="27.6333333333333" style="18"/>
    <col min="35" max="16384" width="27.6333333333333" style="19"/>
  </cols>
  <sheetData>
    <row r="1" s="18" customFormat="1" spans="1:7">
      <c r="A1" s="20"/>
      <c r="B1" s="48"/>
      <c r="C1" s="20"/>
      <c r="D1" s="20"/>
      <c r="E1" s="20"/>
      <c r="F1" s="49"/>
      <c r="G1" s="25"/>
    </row>
    <row r="2" s="18" customFormat="1" ht="25.5" spans="1:7">
      <c r="A2" s="50" t="s">
        <v>71</v>
      </c>
      <c r="B2" s="51"/>
      <c r="C2" s="50"/>
      <c r="D2" s="50"/>
      <c r="E2" s="50"/>
      <c r="F2" s="50"/>
      <c r="G2" s="25"/>
    </row>
    <row r="3" s="18" customFormat="1" ht="22" customHeight="1" spans="1:7">
      <c r="A3" s="33" t="s">
        <v>1</v>
      </c>
      <c r="B3" s="52"/>
      <c r="C3" s="25"/>
      <c r="D3" s="25"/>
      <c r="E3" s="25"/>
      <c r="F3" s="21"/>
      <c r="G3" s="53" t="s">
        <v>2</v>
      </c>
    </row>
    <row r="4" s="18" customFormat="1" ht="22" customHeight="1" spans="1:7">
      <c r="A4" s="26" t="s">
        <v>3</v>
      </c>
      <c r="B4" s="26"/>
      <c r="C4" s="26" t="s">
        <v>72</v>
      </c>
      <c r="D4" s="26"/>
      <c r="E4" s="26"/>
      <c r="F4" s="26"/>
      <c r="G4" s="26"/>
    </row>
    <row r="5" s="18" customFormat="1" ht="22" customHeight="1" spans="1:7">
      <c r="A5" s="26" t="s">
        <v>5</v>
      </c>
      <c r="B5" s="54" t="s">
        <v>6</v>
      </c>
      <c r="C5" s="44" t="s">
        <v>7</v>
      </c>
      <c r="D5" s="44" t="s">
        <v>29</v>
      </c>
      <c r="E5" s="44" t="s">
        <v>73</v>
      </c>
      <c r="F5" s="44" t="s">
        <v>74</v>
      </c>
      <c r="G5" s="55" t="s">
        <v>75</v>
      </c>
    </row>
    <row r="6" s="18" customFormat="1" ht="22" customHeight="1" spans="1:7">
      <c r="A6" s="56" t="s">
        <v>8</v>
      </c>
      <c r="B6" s="29">
        <v>6762.339887</v>
      </c>
      <c r="C6" s="29" t="s">
        <v>76</v>
      </c>
      <c r="D6" s="57">
        <f>IF(ISBLANK('[1]财拨总表（引用）'!B6)," ",'[1]财拨总表（引用）'!B6)</f>
        <v>6762.339887</v>
      </c>
      <c r="E6" s="57">
        <f>IF(ISBLANK('[1]财拨总表（引用）'!C6)," ",'[1]财拨总表（引用）'!C6)</f>
        <v>6762.339887</v>
      </c>
      <c r="F6" s="57" t="str">
        <f>IF(ISBLANK('[1]财拨总表（引用）'!D6)," ",'[1]财拨总表（引用）'!D6)</f>
        <v> </v>
      </c>
      <c r="G6" s="58" t="str">
        <f>IF(ISBLANK('[1]财拨总表（引用）'!E6)," ",'[1]财拨总表（引用）'!E6)</f>
        <v> </v>
      </c>
    </row>
    <row r="7" s="18" customFormat="1" ht="22" customHeight="1" spans="1:7">
      <c r="A7" s="56" t="s">
        <v>77</v>
      </c>
      <c r="B7" s="29">
        <v>6762.339887</v>
      </c>
      <c r="C7" s="59" t="str">
        <f>IF(ISBLANK('[1]财拨总表（引用）'!A7)," ",'[1]财拨总表（引用）'!A7)</f>
        <v>教育支出</v>
      </c>
      <c r="D7" s="57">
        <v>5635.380071</v>
      </c>
      <c r="E7" s="57">
        <f>IF(ISBLANK('[1]财拨总表（引用）'!C7)," ",'[1]财拨总表（引用）'!C7)</f>
        <v>5635.380071</v>
      </c>
      <c r="F7" s="57" t="str">
        <f>IF(ISBLANK('[1]财拨总表（引用）'!D7)," ",'[1]财拨总表（引用）'!D7)</f>
        <v> </v>
      </c>
      <c r="G7" s="58"/>
    </row>
    <row r="8" s="18" customFormat="1" ht="22" customHeight="1" spans="1:7">
      <c r="A8" s="56" t="s">
        <v>78</v>
      </c>
      <c r="B8" s="29"/>
      <c r="C8" s="59" t="str">
        <f>IF(ISBLANK('[1]财拨总表（引用）'!A8)," ",'[1]财拨总表（引用）'!A8)</f>
        <v>社会保障和就业支出</v>
      </c>
      <c r="D8" s="57">
        <f>IF(ISBLANK('[1]财拨总表（引用）'!B8)," ",'[1]财拨总表（引用）'!B8)</f>
        <v>553.554084</v>
      </c>
      <c r="E8" s="57">
        <f>IF(ISBLANK('[1]财拨总表（引用）'!C8)," ",'[1]财拨总表（引用）'!C8)</f>
        <v>553.554084</v>
      </c>
      <c r="F8" s="57" t="str">
        <f>IF(ISBLANK('[1]财拨总表（引用）'!D8)," ",'[1]财拨总表（引用）'!D8)</f>
        <v> </v>
      </c>
      <c r="G8" s="58"/>
    </row>
    <row r="9" s="18" customFormat="1" ht="22" customHeight="1" spans="1:7">
      <c r="A9" s="56" t="s">
        <v>79</v>
      </c>
      <c r="B9" s="41"/>
      <c r="C9" s="59" t="str">
        <f>IF(ISBLANK('[1]财拨总表（引用）'!A9)," ",'[1]财拨总表（引用）'!A9)</f>
        <v>住房保障支出</v>
      </c>
      <c r="D9" s="57">
        <f>IF(ISBLANK('[1]财拨总表（引用）'!B9)," ",'[1]财拨总表（引用）'!B9)</f>
        <v>573.405732</v>
      </c>
      <c r="E9" s="57">
        <f>IF(ISBLANK('[1]财拨总表（引用）'!C9)," ",'[1]财拨总表（引用）'!C9)</f>
        <v>573.405732</v>
      </c>
      <c r="F9" s="57" t="str">
        <f>IF(ISBLANK('[1]财拨总表（引用）'!D9)," ",'[1]财拨总表（引用）'!D9)</f>
        <v> </v>
      </c>
      <c r="G9" s="58"/>
    </row>
    <row r="10" s="18" customFormat="1" ht="22" customHeight="1" spans="1:7">
      <c r="A10" s="56"/>
      <c r="B10" s="60"/>
      <c r="C10" s="59" t="str">
        <f>IF(ISBLANK('[1]财拨总表（引用）'!A46)," ",'[1]财拨总表（引用）'!A46)</f>
        <v> </v>
      </c>
      <c r="D10" s="57" t="str">
        <f>IF(ISBLANK('[1]财拨总表（引用）'!B46)," ",'[1]财拨总表（引用）'!B46)</f>
        <v> </v>
      </c>
      <c r="E10" s="57" t="str">
        <f>IF(ISBLANK('[1]财拨总表（引用）'!C46)," ",'[1]财拨总表（引用）'!C46)</f>
        <v> </v>
      </c>
      <c r="F10" s="57" t="str">
        <f>IF(ISBLANK('[1]财拨总表（引用）'!D46)," ",'[1]财拨总表（引用）'!D46)</f>
        <v> </v>
      </c>
      <c r="G10" s="58"/>
    </row>
    <row r="11" s="18" customFormat="1" ht="22" customHeight="1" spans="1:7">
      <c r="A11" s="56" t="s">
        <v>80</v>
      </c>
      <c r="B11" s="60"/>
      <c r="C11" s="29" t="s">
        <v>81</v>
      </c>
      <c r="D11" s="57" t="str">
        <f>IF(ISBLANK('[1]财拨总表（引用）'!B47)," ",'[1]财拨总表（引用）'!B47)</f>
        <v> </v>
      </c>
      <c r="E11" s="57" t="str">
        <f>IF(ISBLANK('[1]财拨总表（引用）'!C47)," ",'[1]财拨总表（引用）'!C47)</f>
        <v> </v>
      </c>
      <c r="F11" s="57" t="str">
        <f>IF(ISBLANK('[1]财拨总表（引用）'!D47)," ",'[1]财拨总表（引用）'!D47)</f>
        <v> </v>
      </c>
      <c r="G11" s="58"/>
    </row>
    <row r="12" s="18" customFormat="1" ht="22" customHeight="1" spans="1:7">
      <c r="A12" s="55" t="s">
        <v>82</v>
      </c>
      <c r="B12" s="61"/>
      <c r="C12" s="29"/>
      <c r="D12" s="57" t="str">
        <f>IF(ISBLANK('[1]财拨总表（引用）'!B48)," ",'[1]财拨总表（引用）'!B48)</f>
        <v> </v>
      </c>
      <c r="E12" s="57" t="str">
        <f>IF(ISBLANK('[1]财拨总表（引用）'!C48)," ",'[1]财拨总表（引用）'!C48)</f>
        <v> </v>
      </c>
      <c r="F12" s="57" t="str">
        <f>IF(ISBLANK('[1]财拨总表（引用）'!D48)," ",'[1]财拨总表（引用）'!D48)</f>
        <v> </v>
      </c>
      <c r="G12" s="58"/>
    </row>
    <row r="13" s="18" customFormat="1" ht="22" customHeight="1" spans="1:7">
      <c r="A13" s="56" t="s">
        <v>83</v>
      </c>
      <c r="B13" s="62"/>
      <c r="C13" s="29"/>
      <c r="D13" s="57" t="str">
        <f>IF(ISBLANK('[1]财拨总表（引用）'!B49)," ",'[1]财拨总表（引用）'!B49)</f>
        <v> </v>
      </c>
      <c r="E13" s="57" t="str">
        <f>IF(ISBLANK('[1]财拨总表（引用）'!C49)," ",'[1]财拨总表（引用）'!C49)</f>
        <v> </v>
      </c>
      <c r="F13" s="57" t="str">
        <f>IF(ISBLANK('[1]财拨总表（引用）'!D49)," ",'[1]财拨总表（引用）'!D49)</f>
        <v> </v>
      </c>
      <c r="G13" s="58"/>
    </row>
    <row r="14" s="18" customFormat="1" ht="22" customHeight="1" spans="1:7">
      <c r="A14" s="56"/>
      <c r="B14" s="60"/>
      <c r="C14" s="29"/>
      <c r="D14" s="57" t="str">
        <f>IF(ISBLANK('[1]财拨总表（引用）'!B50)," ",'[1]财拨总表（引用）'!B50)</f>
        <v> </v>
      </c>
      <c r="E14" s="57" t="str">
        <f>IF(ISBLANK('[1]财拨总表（引用）'!C50)," ",'[1]财拨总表（引用）'!C50)</f>
        <v> </v>
      </c>
      <c r="F14" s="57" t="str">
        <f>IF(ISBLANK('[1]财拨总表（引用）'!D50)," ",'[1]财拨总表（引用）'!D50)</f>
        <v> </v>
      </c>
      <c r="G14" s="58"/>
    </row>
    <row r="15" s="18" customFormat="1" ht="22" customHeight="1" spans="1:7">
      <c r="A15" s="56"/>
      <c r="B15" s="60"/>
      <c r="C15" s="29"/>
      <c r="D15" s="57" t="str">
        <f>IF(ISBLANK('[1]财拨总表（引用）'!B51)," ",'[1]财拨总表（引用）'!B51)</f>
        <v> </v>
      </c>
      <c r="E15" s="57" t="str">
        <f>IF(ISBLANK('[1]财拨总表（引用）'!C51)," ",'[1]财拨总表（引用）'!C51)</f>
        <v> </v>
      </c>
      <c r="F15" s="57" t="str">
        <f>IF(ISBLANK('[1]财拨总表（引用）'!D51)," ",'[1]财拨总表（引用）'!D51)</f>
        <v> </v>
      </c>
      <c r="G15" s="58"/>
    </row>
    <row r="16" s="18" customFormat="1" ht="22" customHeight="1" spans="1:7">
      <c r="A16" s="63" t="s">
        <v>23</v>
      </c>
      <c r="B16" s="29">
        <v>6762.339887</v>
      </c>
      <c r="C16" s="63" t="s">
        <v>24</v>
      </c>
      <c r="D16" s="57">
        <f>IF(ISBLANK('[1]财拨总表（引用）'!B6)," ",'[1]财拨总表（引用）'!B6)</f>
        <v>6762.339887</v>
      </c>
      <c r="E16" s="57">
        <f>IF(ISBLANK('[1]财拨总表（引用）'!C6)," ",'[1]财拨总表（引用）'!C6)</f>
        <v>6762.339887</v>
      </c>
      <c r="F16" s="57" t="str">
        <f>IF(ISBLANK('[1]财拨总表（引用）'!D6)," ",'[1]财拨总表（引用）'!D6)</f>
        <v> </v>
      </c>
      <c r="G16" s="58" t="str">
        <f>IF(ISBLANK('[1]财拨总表（引用）'!E6)," ",'[1]财拨总表（引用）'!E6)</f>
        <v> </v>
      </c>
    </row>
    <row r="17" s="18" customFormat="1" ht="15.75" spans="2:7">
      <c r="B17" s="64"/>
      <c r="G17" s="35"/>
    </row>
    <row r="18" s="18" customFormat="1" ht="15.75" spans="2:7">
      <c r="B18" s="64"/>
      <c r="G18" s="35"/>
    </row>
    <row r="19" s="18" customFormat="1" ht="15.75" spans="2:7">
      <c r="B19" s="64"/>
      <c r="G19" s="35"/>
    </row>
    <row r="20" s="18" customFormat="1" ht="15.75" spans="2:7">
      <c r="B20" s="64"/>
      <c r="G20" s="35"/>
    </row>
    <row r="21" s="18" customFormat="1" ht="15.75" spans="2:7">
      <c r="B21" s="64"/>
      <c r="E21" s="65"/>
      <c r="G21" s="35"/>
    </row>
    <row r="22" s="18" customFormat="1" ht="15.75" spans="2:7">
      <c r="B22" s="64"/>
      <c r="G22" s="35"/>
    </row>
    <row r="23" s="18" customFormat="1" ht="15.75" spans="2:7">
      <c r="B23" s="64"/>
      <c r="G23" s="35"/>
    </row>
    <row r="24" s="18" customFormat="1" ht="15.75" spans="2:7">
      <c r="B24" s="64"/>
      <c r="G24" s="35"/>
    </row>
    <row r="25" s="18" customFormat="1" ht="15.75" spans="2:7">
      <c r="B25" s="64"/>
      <c r="G25" s="35"/>
    </row>
    <row r="26" s="18" customFormat="1" ht="15.75" spans="2:7">
      <c r="B26" s="64"/>
      <c r="G26" s="35"/>
    </row>
    <row r="27" s="18" customFormat="1" ht="15.75" spans="2:7">
      <c r="B27" s="64"/>
      <c r="G27" s="35"/>
    </row>
    <row r="28" s="18" customFormat="1" ht="15.75" spans="2:7">
      <c r="B28" s="64"/>
      <c r="G28" s="35"/>
    </row>
    <row r="29" s="18" customFormat="1" ht="15.75" spans="2:7">
      <c r="B29" s="64"/>
      <c r="G29" s="35"/>
    </row>
    <row r="30" s="18" customFormat="1" ht="15.75" spans="2:7">
      <c r="B30" s="64"/>
      <c r="G30" s="35"/>
    </row>
    <row r="31" s="18" customFormat="1" ht="15.75" spans="2:7">
      <c r="B31" s="64"/>
      <c r="G31" s="35"/>
    </row>
    <row r="32" s="18" customFormat="1" ht="15.75" spans="2:7">
      <c r="B32" s="64"/>
      <c r="G32" s="35"/>
    </row>
    <row r="33" s="18" customFormat="1" ht="15.75" spans="2:7">
      <c r="B33" s="64"/>
      <c r="G33" s="35"/>
    </row>
    <row r="34" s="18" customFormat="1" ht="15.75" spans="2:7">
      <c r="B34" s="64"/>
      <c r="G34" s="35"/>
    </row>
    <row r="35" s="18" customFormat="1" ht="15.75" spans="2:7">
      <c r="B35" s="64"/>
      <c r="G35" s="35"/>
    </row>
    <row r="36" s="18" customFormat="1" ht="15.75" spans="2:7">
      <c r="B36" s="64"/>
      <c r="G36" s="35"/>
    </row>
    <row r="37" s="18" customFormat="1" ht="15.75" spans="2:7">
      <c r="B37" s="64"/>
      <c r="G37" s="35"/>
    </row>
    <row r="38" s="18" customFormat="1" ht="15.75" spans="2:7">
      <c r="B38" s="64"/>
      <c r="G38" s="35"/>
    </row>
    <row r="39" s="18" customFormat="1" ht="15.75" spans="2:7">
      <c r="B39" s="64"/>
      <c r="G39" s="35"/>
    </row>
    <row r="40" s="18" customFormat="1" ht="15.75" spans="2:7">
      <c r="B40" s="64"/>
      <c r="G40" s="35"/>
    </row>
    <row r="41" s="18" customFormat="1" ht="15.75" spans="2:7">
      <c r="B41" s="64"/>
      <c r="G41" s="35"/>
    </row>
    <row r="42" s="18" customFormat="1" ht="15.75" spans="2:32">
      <c r="B42" s="64"/>
      <c r="G42" s="35"/>
      <c r="AF42" s="27"/>
    </row>
    <row r="43" s="18" customFormat="1" ht="15.75" spans="2:30">
      <c r="B43" s="64"/>
      <c r="G43" s="35"/>
      <c r="AD43" s="27"/>
    </row>
    <row r="44" s="18" customFormat="1" ht="15.75" spans="2:32">
      <c r="B44" s="64"/>
      <c r="G44" s="35"/>
      <c r="AE44" s="27"/>
      <c r="AF44" s="27"/>
    </row>
    <row r="45" s="18" customFormat="1" ht="15.75" spans="2:33">
      <c r="B45" s="64"/>
      <c r="G45" s="35"/>
      <c r="AF45" s="27"/>
      <c r="AG45" s="27"/>
    </row>
    <row r="46" s="18" customFormat="1" ht="15.75" spans="2:33">
      <c r="B46" s="64"/>
      <c r="G46" s="35"/>
      <c r="AG46" s="66"/>
    </row>
    <row r="47" s="18" customFormat="1" ht="15.75" spans="2:7">
      <c r="B47" s="64"/>
      <c r="G47" s="35"/>
    </row>
    <row r="48" s="18" customFormat="1" ht="15.75" spans="2:7">
      <c r="B48" s="64"/>
      <c r="G48" s="35"/>
    </row>
    <row r="49" s="18" customFormat="1" ht="15.75" spans="2:7">
      <c r="B49" s="64"/>
      <c r="G49" s="35"/>
    </row>
    <row r="50" s="18" customFormat="1" ht="15.75" spans="2:7">
      <c r="B50" s="64"/>
      <c r="G50" s="35"/>
    </row>
    <row r="51" s="18" customFormat="1" ht="15.75" spans="2:7">
      <c r="B51" s="64"/>
      <c r="G51" s="35"/>
    </row>
    <row r="52" s="18" customFormat="1" ht="15.75" spans="2:7">
      <c r="B52" s="64"/>
      <c r="G52" s="35"/>
    </row>
    <row r="53" s="18" customFormat="1" ht="15.75" spans="2:7">
      <c r="B53" s="64"/>
      <c r="G53" s="35"/>
    </row>
    <row r="54" s="18" customFormat="1" ht="15.75" spans="2:7">
      <c r="B54" s="64"/>
      <c r="G54" s="35"/>
    </row>
    <row r="55" s="18" customFormat="1" ht="15.75" spans="2:7">
      <c r="B55" s="64"/>
      <c r="G55" s="35"/>
    </row>
    <row r="56" s="18" customFormat="1" ht="15.75" spans="2:7">
      <c r="B56" s="64"/>
      <c r="G56" s="35"/>
    </row>
    <row r="57" s="18" customFormat="1" ht="15.75" spans="2:7">
      <c r="B57" s="64"/>
      <c r="G57" s="35"/>
    </row>
    <row r="58" s="18" customFormat="1" ht="15.75" spans="2:7">
      <c r="B58" s="64"/>
      <c r="G58" s="35"/>
    </row>
    <row r="59" s="18" customFormat="1" ht="15.75" spans="2:7">
      <c r="B59" s="64"/>
      <c r="G59" s="35"/>
    </row>
    <row r="60" s="18" customFormat="1" ht="15.75" spans="2:7">
      <c r="B60" s="64"/>
      <c r="G60" s="35"/>
    </row>
    <row r="61" s="18" customFormat="1" ht="15.75" spans="2:7">
      <c r="B61" s="64"/>
      <c r="G61" s="35"/>
    </row>
    <row r="62" s="18" customFormat="1" ht="15.75" spans="2:7">
      <c r="B62" s="64"/>
      <c r="G62" s="35"/>
    </row>
    <row r="63" s="18" customFormat="1" ht="15.75" spans="2:7">
      <c r="B63" s="64"/>
      <c r="G63" s="35"/>
    </row>
    <row r="64" s="18" customFormat="1" ht="15.75" spans="2:7">
      <c r="B64" s="64"/>
      <c r="G64" s="35"/>
    </row>
    <row r="65" s="18" customFormat="1" ht="15.75" spans="2:7">
      <c r="B65" s="64"/>
      <c r="G65" s="35"/>
    </row>
    <row r="66" s="18" customFormat="1" ht="15.75" spans="2:7">
      <c r="B66" s="64"/>
      <c r="G66" s="35"/>
    </row>
    <row r="67" s="18" customFormat="1" ht="15.75" spans="2:7">
      <c r="B67" s="64"/>
      <c r="G67" s="35"/>
    </row>
    <row r="68" s="18" customFormat="1" ht="15.75" spans="2:7">
      <c r="B68" s="64"/>
      <c r="G68" s="35"/>
    </row>
    <row r="69" s="18" customFormat="1" ht="15.75" spans="2:7">
      <c r="B69" s="64"/>
      <c r="G69" s="35"/>
    </row>
    <row r="70" s="18" customFormat="1" ht="15.75" spans="2:7">
      <c r="B70" s="64"/>
      <c r="G70" s="35"/>
    </row>
    <row r="71" s="18" customFormat="1" ht="15.75" spans="2:7">
      <c r="B71" s="64"/>
      <c r="G71" s="35"/>
    </row>
    <row r="72" s="18" customFormat="1" ht="15.75" spans="2:7">
      <c r="B72" s="64"/>
      <c r="G72" s="35"/>
    </row>
    <row r="73" s="18" customFormat="1" ht="15.75" spans="2:7">
      <c r="B73" s="64"/>
      <c r="G73" s="35"/>
    </row>
    <row r="74" s="18" customFormat="1" ht="15.75" spans="2:7">
      <c r="B74" s="64"/>
      <c r="G74" s="35"/>
    </row>
    <row r="75" s="18" customFormat="1" ht="15.75" spans="2:7">
      <c r="B75" s="64"/>
      <c r="G75" s="35"/>
    </row>
    <row r="76" s="18" customFormat="1" ht="15.75" spans="2:7">
      <c r="B76" s="64"/>
      <c r="G76" s="35"/>
    </row>
    <row r="77" s="18" customFormat="1" ht="15.75" spans="2:7">
      <c r="B77" s="64"/>
      <c r="G77" s="35"/>
    </row>
    <row r="78" s="18" customFormat="1" ht="15.75" spans="2:7">
      <c r="B78" s="64"/>
      <c r="G78" s="35"/>
    </row>
    <row r="79" s="18" customFormat="1" ht="15.75" spans="2:7">
      <c r="B79" s="64"/>
      <c r="G79" s="35"/>
    </row>
    <row r="80" s="18" customFormat="1" ht="15.75" spans="2:7">
      <c r="B80" s="64"/>
      <c r="G80" s="35"/>
    </row>
    <row r="81" s="18" customFormat="1" ht="15.75" spans="2:7">
      <c r="B81" s="64"/>
      <c r="G81" s="35"/>
    </row>
    <row r="82" s="18" customFormat="1" ht="15.75" spans="2:7">
      <c r="B82" s="64"/>
      <c r="G82" s="35"/>
    </row>
    <row r="83" s="18" customFormat="1" ht="15.75" spans="2:26">
      <c r="B83" s="64"/>
      <c r="G83" s="35"/>
      <c r="Z83" s="27"/>
    </row>
    <row r="84" s="18" customFormat="1" ht="15.75" spans="2:26">
      <c r="B84" s="64"/>
      <c r="G84" s="35"/>
      <c r="W84" s="27"/>
      <c r="X84" s="27"/>
      <c r="Y84" s="27"/>
      <c r="Z84" s="66"/>
    </row>
    <row r="85" s="18" customFormat="1" ht="15.75" spans="2:7">
      <c r="B85" s="64"/>
      <c r="G85" s="35"/>
    </row>
    <row r="86" s="18" customFormat="1" ht="15.75" spans="2:7">
      <c r="B86" s="64"/>
      <c r="G86" s="35"/>
    </row>
    <row r="87" s="18" customFormat="1" ht="15.75" spans="2:7">
      <c r="B87" s="64"/>
      <c r="G87" s="35"/>
    </row>
    <row r="88" s="18" customFormat="1" ht="15.75" spans="2:7">
      <c r="B88" s="64"/>
      <c r="G88" s="35"/>
    </row>
    <row r="89" s="18" customFormat="1" ht="15.75" spans="2:7">
      <c r="B89" s="64"/>
      <c r="G89" s="35"/>
    </row>
    <row r="90" s="18" customFormat="1" ht="15.75" spans="2:7">
      <c r="B90" s="64"/>
      <c r="G90" s="35"/>
    </row>
    <row r="91" s="18" customFormat="1" ht="15.75" spans="2:7">
      <c r="B91" s="64"/>
      <c r="G91" s="35"/>
    </row>
    <row r="92" s="18" customFormat="1" ht="15.75" spans="2:7">
      <c r="B92" s="64"/>
      <c r="G92" s="35"/>
    </row>
    <row r="93" s="18" customFormat="1" ht="15.75" spans="2:7">
      <c r="B93" s="64"/>
      <c r="G93" s="35"/>
    </row>
    <row r="94" s="18" customFormat="1" ht="15.75" spans="2:7">
      <c r="B94" s="64"/>
      <c r="G94" s="35"/>
    </row>
    <row r="95" s="18" customFormat="1" ht="15.75" spans="2:7">
      <c r="B95" s="64"/>
      <c r="G95" s="35"/>
    </row>
    <row r="96" s="18" customFormat="1" ht="15.75" spans="2:7">
      <c r="B96" s="64"/>
      <c r="G96" s="35"/>
    </row>
    <row r="97" s="18" customFormat="1" ht="15.75" spans="2:7">
      <c r="B97" s="64"/>
      <c r="G97" s="35"/>
    </row>
    <row r="98" s="18" customFormat="1" ht="15.75" spans="2:7">
      <c r="B98" s="64"/>
      <c r="G98" s="35"/>
    </row>
    <row r="99" s="18" customFormat="1" ht="15.75" spans="2:7">
      <c r="B99" s="64"/>
      <c r="G99" s="35"/>
    </row>
    <row r="100" s="18" customFormat="1" ht="15.75" spans="2:7">
      <c r="B100" s="64"/>
      <c r="G100" s="35"/>
    </row>
    <row r="101" s="18" customFormat="1" ht="15.75" spans="2:7">
      <c r="B101" s="64"/>
      <c r="G101" s="35"/>
    </row>
    <row r="102" s="18" customFormat="1" ht="15.75" spans="2:7">
      <c r="B102" s="64"/>
      <c r="G102" s="35"/>
    </row>
    <row r="103" s="18" customFormat="1" ht="15.75" spans="2:7">
      <c r="B103" s="64"/>
      <c r="G103" s="35"/>
    </row>
    <row r="104" s="18" customFormat="1" ht="15.75" spans="2:7">
      <c r="B104" s="64"/>
      <c r="G104" s="35"/>
    </row>
    <row r="105" s="18" customFormat="1" ht="15.75" spans="2:7">
      <c r="B105" s="64"/>
      <c r="G105" s="35"/>
    </row>
    <row r="106" s="18" customFormat="1" ht="15.75" spans="2:7">
      <c r="B106" s="64"/>
      <c r="G106" s="35"/>
    </row>
    <row r="107" s="18" customFormat="1" ht="15.75" spans="2:7">
      <c r="B107" s="64"/>
      <c r="G107" s="35"/>
    </row>
    <row r="108" s="18" customFormat="1" ht="15.75" spans="2:7">
      <c r="B108" s="64"/>
      <c r="G108" s="35"/>
    </row>
    <row r="109" s="18" customFormat="1" ht="15.75" spans="2:7">
      <c r="B109" s="64"/>
      <c r="G109" s="35"/>
    </row>
    <row r="110" s="18" customFormat="1" ht="15.75" spans="2:7">
      <c r="B110" s="64"/>
      <c r="G110" s="35"/>
    </row>
    <row r="111" s="18" customFormat="1" ht="15.75" spans="2:7">
      <c r="B111" s="64"/>
      <c r="G111" s="35"/>
    </row>
    <row r="112" s="18" customFormat="1" ht="15.75" spans="2:7">
      <c r="B112" s="64"/>
      <c r="G112" s="35"/>
    </row>
    <row r="113" s="18" customFormat="1" ht="15.75" spans="2:7">
      <c r="B113" s="64"/>
      <c r="G113" s="35"/>
    </row>
    <row r="114" s="18" customFormat="1" ht="15.75" spans="2:7">
      <c r="B114" s="64"/>
      <c r="G114" s="35"/>
    </row>
    <row r="115" s="18" customFormat="1" ht="15.75" spans="2:7">
      <c r="B115" s="64"/>
      <c r="G115" s="35"/>
    </row>
    <row r="116" s="18" customFormat="1" ht="15.75" spans="2:7">
      <c r="B116" s="64"/>
      <c r="G116" s="35"/>
    </row>
    <row r="117" s="18" customFormat="1" ht="15.75" spans="2:7">
      <c r="B117" s="64"/>
      <c r="G117" s="35"/>
    </row>
    <row r="118" s="18" customFormat="1" ht="15.75" spans="2:7">
      <c r="B118" s="64"/>
      <c r="G118" s="35"/>
    </row>
    <row r="119" s="18" customFormat="1" ht="15.75" spans="2:7">
      <c r="B119" s="64"/>
      <c r="G119" s="35"/>
    </row>
    <row r="120" s="18" customFormat="1" ht="15.75" spans="2:7">
      <c r="B120" s="64"/>
      <c r="G120" s="35"/>
    </row>
    <row r="121" s="18" customFormat="1" ht="15.75" spans="2:7">
      <c r="B121" s="64"/>
      <c r="G121" s="35"/>
    </row>
    <row r="122" s="18" customFormat="1" ht="15.75" spans="2:7">
      <c r="B122" s="64"/>
      <c r="G122" s="35"/>
    </row>
    <row r="123" s="18" customFormat="1" ht="15.75" spans="2:7">
      <c r="B123" s="64"/>
      <c r="G123" s="35"/>
    </row>
    <row r="124" s="18" customFormat="1" ht="15.75" spans="2:7">
      <c r="B124" s="64"/>
      <c r="G124" s="35"/>
    </row>
    <row r="125" s="18" customFormat="1" ht="15.75" spans="2:7">
      <c r="B125" s="64"/>
      <c r="G125" s="35"/>
    </row>
    <row r="126" s="18" customFormat="1" ht="15.75" spans="2:7">
      <c r="B126" s="64"/>
      <c r="G126" s="35"/>
    </row>
    <row r="127" s="18" customFormat="1" ht="15.75" spans="2:7">
      <c r="B127" s="64"/>
      <c r="G127" s="35"/>
    </row>
    <row r="128" s="18" customFormat="1" ht="15.75" spans="2:7">
      <c r="B128" s="64"/>
      <c r="G128" s="35"/>
    </row>
    <row r="129" s="18" customFormat="1" ht="15.75" spans="2:7">
      <c r="B129" s="64"/>
      <c r="G129" s="35"/>
    </row>
    <row r="130" s="18" customFormat="1" ht="15.75" spans="2:7">
      <c r="B130" s="64"/>
      <c r="G130" s="35"/>
    </row>
    <row r="131" s="18" customFormat="1" ht="15.75" spans="2:7">
      <c r="B131" s="64"/>
      <c r="G131" s="35"/>
    </row>
    <row r="132" s="18" customFormat="1" ht="15.75" spans="2:7">
      <c r="B132" s="64"/>
      <c r="G132" s="35"/>
    </row>
    <row r="133" s="18" customFormat="1" ht="15.75" spans="2:7">
      <c r="B133" s="64"/>
      <c r="G133" s="35"/>
    </row>
    <row r="134" s="18" customFormat="1" ht="15.75" spans="2:7">
      <c r="B134" s="64"/>
      <c r="G134" s="35"/>
    </row>
    <row r="135" s="18" customFormat="1" ht="15.75" spans="2:7">
      <c r="B135" s="64"/>
      <c r="G135" s="35"/>
    </row>
    <row r="136" s="18" customFormat="1" ht="15.75" spans="2:7">
      <c r="B136" s="64"/>
      <c r="G136" s="35"/>
    </row>
    <row r="137" s="18" customFormat="1" ht="15.75" spans="2:7">
      <c r="B137" s="64"/>
      <c r="G137" s="35"/>
    </row>
    <row r="138" s="18" customFormat="1" ht="15.75" spans="2:7">
      <c r="B138" s="64"/>
      <c r="G138" s="35"/>
    </row>
    <row r="139" s="18" customFormat="1" ht="15.75" spans="2:7">
      <c r="B139" s="64"/>
      <c r="G139" s="35"/>
    </row>
    <row r="140" s="18" customFormat="1" ht="15.75" spans="2:7">
      <c r="B140" s="64"/>
      <c r="G140" s="35"/>
    </row>
    <row r="141" s="18" customFormat="1" ht="15.75" spans="2:7">
      <c r="B141" s="64"/>
      <c r="G141" s="35"/>
    </row>
    <row r="142" s="18" customFormat="1" ht="15.75" spans="2:7">
      <c r="B142" s="64"/>
      <c r="G142" s="35"/>
    </row>
    <row r="143" s="18" customFormat="1" ht="15.75" spans="2:7">
      <c r="B143" s="64"/>
      <c r="G143" s="35"/>
    </row>
    <row r="144" s="18" customFormat="1" ht="15.75" spans="2:7">
      <c r="B144" s="64"/>
      <c r="G144" s="35"/>
    </row>
    <row r="145" s="18" customFormat="1" ht="15.75" spans="2:7">
      <c r="B145" s="64"/>
      <c r="G145" s="35"/>
    </row>
    <row r="146" s="18" customFormat="1" ht="15.75" spans="2:7">
      <c r="B146" s="64"/>
      <c r="G146" s="35"/>
    </row>
    <row r="147" s="18" customFormat="1" ht="15.75" spans="2:7">
      <c r="B147" s="64"/>
      <c r="G147" s="35"/>
    </row>
    <row r="148" s="18" customFormat="1" ht="15.75" spans="2:7">
      <c r="B148" s="64"/>
      <c r="G148" s="35"/>
    </row>
    <row r="149" s="18" customFormat="1" ht="15.75" spans="2:7">
      <c r="B149" s="64"/>
      <c r="G149" s="35"/>
    </row>
    <row r="150" s="18" customFormat="1" ht="15.75" spans="2:7">
      <c r="B150" s="64"/>
      <c r="G150" s="35"/>
    </row>
    <row r="151" s="18" customFormat="1" ht="15.75" spans="2:7">
      <c r="B151" s="64"/>
      <c r="G151" s="35"/>
    </row>
    <row r="152" s="18" customFormat="1" ht="15.75" spans="2:7">
      <c r="B152" s="64"/>
      <c r="G152" s="35"/>
    </row>
    <row r="153" s="18" customFormat="1" ht="15.75" spans="2:7">
      <c r="B153" s="64"/>
      <c r="G153" s="35"/>
    </row>
    <row r="154" s="18" customFormat="1" ht="15.75" spans="2:7">
      <c r="B154" s="64"/>
      <c r="G154" s="35"/>
    </row>
    <row r="155" s="18" customFormat="1" ht="15.75" spans="2:7">
      <c r="B155" s="64"/>
      <c r="G155" s="35"/>
    </row>
    <row r="156" s="18" customFormat="1" ht="15.75" spans="2:7">
      <c r="B156" s="64"/>
      <c r="G156" s="35"/>
    </row>
    <row r="157" s="18" customFormat="1" ht="15.75" spans="2:7">
      <c r="B157" s="64"/>
      <c r="G157" s="35"/>
    </row>
    <row r="158" s="18" customFormat="1" ht="15.75" spans="2:7">
      <c r="B158" s="64"/>
      <c r="G158" s="35"/>
    </row>
    <row r="159" s="18" customFormat="1" ht="15.75" spans="2:7">
      <c r="B159" s="64"/>
      <c r="G159" s="35"/>
    </row>
    <row r="160" s="18" customFormat="1" ht="15.75" spans="2:7">
      <c r="B160" s="64"/>
      <c r="G160" s="35"/>
    </row>
    <row r="161" s="18" customFormat="1" ht="15.75" spans="2:7">
      <c r="B161" s="64"/>
      <c r="G161" s="35"/>
    </row>
    <row r="162" s="18" customFormat="1" ht="15.75" spans="2:7">
      <c r="B162" s="64"/>
      <c r="G162" s="35"/>
    </row>
    <row r="163" s="18" customFormat="1" ht="15.75" spans="2:7">
      <c r="B163" s="64"/>
      <c r="G163" s="35"/>
    </row>
    <row r="164" s="18" customFormat="1" ht="15.75" spans="2:7">
      <c r="B164" s="64"/>
      <c r="G164" s="35"/>
    </row>
    <row r="165" s="18" customFormat="1" ht="15.75" spans="2:7">
      <c r="B165" s="64"/>
      <c r="G165" s="35"/>
    </row>
    <row r="166" s="18" customFormat="1" ht="15.75" spans="2:7">
      <c r="B166" s="64"/>
      <c r="G166" s="35"/>
    </row>
    <row r="167" s="18" customFormat="1" ht="15.75" spans="2:7">
      <c r="B167" s="64"/>
      <c r="G167" s="35"/>
    </row>
    <row r="168" s="18" customFormat="1" ht="15.75" spans="2:7">
      <c r="B168" s="64"/>
      <c r="G168" s="35"/>
    </row>
    <row r="169" s="18" customFormat="1" ht="15.75" spans="2:7">
      <c r="B169" s="64"/>
      <c r="G169" s="35"/>
    </row>
    <row r="170" s="18" customFormat="1" ht="15.75" spans="2:7">
      <c r="B170" s="64"/>
      <c r="G170" s="35"/>
    </row>
    <row r="171" s="18" customFormat="1" ht="15.75" spans="2:7">
      <c r="B171" s="64"/>
      <c r="G171" s="35"/>
    </row>
    <row r="172" s="18" customFormat="1" ht="15.75" spans="2:7">
      <c r="B172" s="64"/>
      <c r="G172" s="35"/>
    </row>
    <row r="173" s="18" customFormat="1" ht="15.75" spans="2:7">
      <c r="B173" s="64"/>
      <c r="G173" s="35"/>
    </row>
    <row r="174" s="18" customFormat="1" ht="15.75" spans="2:7">
      <c r="B174" s="64"/>
      <c r="G174" s="35"/>
    </row>
    <row r="175" s="18" customFormat="1" ht="15.75" spans="2:7">
      <c r="B175" s="64"/>
      <c r="G175" s="35"/>
    </row>
    <row r="176" s="18" customFormat="1" ht="15.75" spans="2:7">
      <c r="B176" s="64"/>
      <c r="G176" s="35"/>
    </row>
    <row r="177" s="18" customFormat="1" ht="15.75" spans="2:7">
      <c r="B177" s="64"/>
      <c r="G177" s="35"/>
    </row>
    <row r="178" s="18" customFormat="1" ht="15.75" spans="2:7">
      <c r="B178" s="64"/>
      <c r="G178" s="35"/>
    </row>
    <row r="179" s="18" customFormat="1" ht="15.75" spans="2:7">
      <c r="B179" s="64"/>
      <c r="G179" s="35"/>
    </row>
    <row r="180" s="18" customFormat="1" ht="15.75" spans="2:7">
      <c r="B180" s="64"/>
      <c r="G180" s="35"/>
    </row>
    <row r="181" s="18" customFormat="1" ht="15.75" spans="2:7">
      <c r="B181" s="64"/>
      <c r="G181" s="35"/>
    </row>
    <row r="182" s="18" customFormat="1" ht="15.75" spans="2:7">
      <c r="B182" s="64"/>
      <c r="G182" s="35"/>
    </row>
    <row r="183" s="18" customFormat="1" ht="15.75" spans="2:7">
      <c r="B183" s="64"/>
      <c r="G183" s="35"/>
    </row>
    <row r="184" s="18" customFormat="1" ht="15.75" spans="2:7">
      <c r="B184" s="64"/>
      <c r="G184" s="35"/>
    </row>
    <row r="185" s="18" customFormat="1" ht="15.75" spans="2:7">
      <c r="B185" s="64"/>
      <c r="G185" s="35"/>
    </row>
    <row r="186" s="18" customFormat="1" ht="15.75" spans="2:7">
      <c r="B186" s="64"/>
      <c r="G186" s="35"/>
    </row>
    <row r="187" s="18" customFormat="1" ht="15.75" spans="2:7">
      <c r="B187" s="64"/>
      <c r="G187" s="35"/>
    </row>
    <row r="188" s="18" customFormat="1" ht="15.75" spans="2:7">
      <c r="B188" s="64"/>
      <c r="G188" s="35"/>
    </row>
    <row r="189" s="18" customFormat="1" ht="15.75" spans="2:7">
      <c r="B189" s="64"/>
      <c r="G189" s="35"/>
    </row>
    <row r="190" s="18" customFormat="1" ht="15.75" spans="2:7">
      <c r="B190" s="64"/>
      <c r="G190" s="35"/>
    </row>
    <row r="191" s="18" customFormat="1" ht="15.75" spans="2:7">
      <c r="B191" s="64"/>
      <c r="G191" s="35"/>
    </row>
    <row r="192" s="18" customFormat="1" ht="15.75" spans="2:7">
      <c r="B192" s="64"/>
      <c r="G192" s="35"/>
    </row>
    <row r="193" s="18" customFormat="1" ht="15.75" spans="2:7">
      <c r="B193" s="64"/>
      <c r="G193" s="35"/>
    </row>
    <row r="194" s="18" customFormat="1" ht="15.75" spans="2:7">
      <c r="B194" s="64"/>
      <c r="G194" s="35"/>
    </row>
    <row r="195" s="18" customFormat="1" ht="15.75" spans="2:7">
      <c r="B195" s="64"/>
      <c r="G195" s="35"/>
    </row>
  </sheetData>
  <mergeCells count="3">
    <mergeCell ref="A2:F2"/>
    <mergeCell ref="A4:B4"/>
    <mergeCell ref="C4:G4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workbookViewId="0">
      <selection activeCell="A3" sqref="$A3:$XFD19"/>
    </sheetView>
  </sheetViews>
  <sheetFormatPr defaultColWidth="39.6333333333333" defaultRowHeight="15" outlineLevelCol="6"/>
  <cols>
    <col min="1" max="1" width="17.0916666666667" style="18" customWidth="1"/>
    <col min="2" max="2" width="39.6333333333333" style="18"/>
    <col min="3" max="3" width="24.2666666666667" style="18" customWidth="1"/>
    <col min="4" max="4" width="25.45" style="18" customWidth="1"/>
    <col min="5" max="5" width="29" style="18" customWidth="1"/>
    <col min="6" max="8" width="39.6333333333333" style="18"/>
    <col min="9" max="16384" width="39.6333333333333" style="19"/>
  </cols>
  <sheetData>
    <row r="1" s="18" customFormat="1" spans="1:7">
      <c r="A1" s="20"/>
      <c r="B1" s="20"/>
      <c r="C1" s="20"/>
      <c r="D1" s="20"/>
      <c r="E1" s="20"/>
      <c r="F1" s="20"/>
      <c r="G1" s="20"/>
    </row>
    <row r="2" s="18" customFormat="1" ht="27" spans="1:7">
      <c r="A2" s="22" t="s">
        <v>84</v>
      </c>
      <c r="B2" s="22"/>
      <c r="C2" s="22"/>
      <c r="D2" s="22"/>
      <c r="E2" s="22"/>
      <c r="F2" s="23"/>
      <c r="G2" s="23"/>
    </row>
    <row r="3" s="18" customFormat="1" ht="22" customHeight="1" spans="1:7">
      <c r="A3" s="33" t="s">
        <v>1</v>
      </c>
      <c r="B3" s="25"/>
      <c r="C3" s="25"/>
      <c r="D3" s="25"/>
      <c r="E3" s="21" t="s">
        <v>2</v>
      </c>
      <c r="F3" s="20"/>
      <c r="G3" s="20"/>
    </row>
    <row r="4" s="18" customFormat="1" ht="22" customHeight="1" spans="1:7">
      <c r="A4" s="26" t="s">
        <v>66</v>
      </c>
      <c r="B4" s="26"/>
      <c r="C4" s="26" t="s">
        <v>85</v>
      </c>
      <c r="D4" s="26"/>
      <c r="E4" s="26"/>
      <c r="F4" s="20"/>
      <c r="G4" s="20"/>
    </row>
    <row r="5" s="18" customFormat="1" ht="22" customHeight="1" spans="1:7">
      <c r="A5" s="26" t="s">
        <v>69</v>
      </c>
      <c r="B5" s="26" t="s">
        <v>70</v>
      </c>
      <c r="C5" s="26" t="s">
        <v>29</v>
      </c>
      <c r="D5" s="26" t="s">
        <v>67</v>
      </c>
      <c r="E5" s="26" t="s">
        <v>68</v>
      </c>
      <c r="F5" s="20"/>
      <c r="G5" s="20"/>
    </row>
    <row r="6" s="18" customFormat="1" ht="22" customHeight="1" spans="1:7">
      <c r="A6" s="45" t="s">
        <v>43</v>
      </c>
      <c r="B6" s="45" t="s">
        <v>43</v>
      </c>
      <c r="C6" s="46">
        <v>1</v>
      </c>
      <c r="D6" s="46">
        <f>C6+1</f>
        <v>2</v>
      </c>
      <c r="E6" s="46">
        <f>D6+1</f>
        <v>3</v>
      </c>
      <c r="F6" s="20"/>
      <c r="G6" s="20"/>
    </row>
    <row r="7" s="18" customFormat="1" ht="22" customHeight="1" spans="1:7">
      <c r="A7" s="29"/>
      <c r="B7" s="29" t="s">
        <v>29</v>
      </c>
      <c r="C7" s="29">
        <v>6762.339887</v>
      </c>
      <c r="D7" s="29">
        <v>6762.339887</v>
      </c>
      <c r="E7" s="29"/>
      <c r="F7" s="20"/>
      <c r="G7" s="20"/>
    </row>
    <row r="8" s="18" customFormat="1" ht="22" customHeight="1" spans="1:5">
      <c r="A8" s="29" t="s">
        <v>44</v>
      </c>
      <c r="B8" s="29" t="s">
        <v>45</v>
      </c>
      <c r="C8" s="29">
        <v>5635.380071</v>
      </c>
      <c r="D8" s="29">
        <v>5635.380071</v>
      </c>
      <c r="E8" s="29"/>
    </row>
    <row r="9" s="18" customFormat="1" ht="22" customHeight="1" spans="1:5">
      <c r="A9" s="29" t="s">
        <v>46</v>
      </c>
      <c r="B9" s="29" t="s">
        <v>47</v>
      </c>
      <c r="C9" s="29">
        <v>5635.380071</v>
      </c>
      <c r="D9" s="29">
        <v>5635.380071</v>
      </c>
      <c r="E9" s="29"/>
    </row>
    <row r="10" s="18" customFormat="1" ht="22" customHeight="1" spans="1:5">
      <c r="A10" s="29" t="s">
        <v>48</v>
      </c>
      <c r="B10" s="29" t="s">
        <v>49</v>
      </c>
      <c r="C10" s="29">
        <v>5635.380071</v>
      </c>
      <c r="D10" s="29">
        <v>5635.380071</v>
      </c>
      <c r="E10" s="29"/>
    </row>
    <row r="11" s="18" customFormat="1" ht="22" customHeight="1" spans="1:5">
      <c r="A11" s="29" t="s">
        <v>50</v>
      </c>
      <c r="B11" s="29" t="s">
        <v>51</v>
      </c>
      <c r="C11" s="29">
        <v>553.554084</v>
      </c>
      <c r="D11" s="29">
        <v>553.554084</v>
      </c>
      <c r="E11" s="29"/>
    </row>
    <row r="12" s="18" customFormat="1" ht="22" customHeight="1" spans="1:5">
      <c r="A12" s="29" t="s">
        <v>52</v>
      </c>
      <c r="B12" s="29" t="s">
        <v>53</v>
      </c>
      <c r="C12" s="29">
        <v>553.554084</v>
      </c>
      <c r="D12" s="29">
        <v>553.554084</v>
      </c>
      <c r="E12" s="29"/>
    </row>
    <row r="13" s="18" customFormat="1" ht="22" customHeight="1" spans="1:5">
      <c r="A13" s="29" t="s">
        <v>54</v>
      </c>
      <c r="B13" s="29" t="s">
        <v>55</v>
      </c>
      <c r="C13" s="29">
        <v>23.72778</v>
      </c>
      <c r="D13" s="29">
        <v>23.72778</v>
      </c>
      <c r="E13" s="29"/>
    </row>
    <row r="14" s="18" customFormat="1" ht="22" customHeight="1" spans="1:5">
      <c r="A14" s="29" t="s">
        <v>56</v>
      </c>
      <c r="B14" s="29" t="s">
        <v>57</v>
      </c>
      <c r="C14" s="29">
        <v>529.826304</v>
      </c>
      <c r="D14" s="29">
        <v>529.826304</v>
      </c>
      <c r="E14" s="29"/>
    </row>
    <row r="15" s="18" customFormat="1" ht="22" customHeight="1" spans="1:5">
      <c r="A15" s="29" t="s">
        <v>58</v>
      </c>
      <c r="B15" s="29" t="s">
        <v>59</v>
      </c>
      <c r="C15" s="29">
        <v>573.405732</v>
      </c>
      <c r="D15" s="29">
        <v>573.405732</v>
      </c>
      <c r="E15" s="29"/>
    </row>
    <row r="16" s="18" customFormat="1" ht="22" customHeight="1" spans="1:5">
      <c r="A16" s="29" t="s">
        <v>46</v>
      </c>
      <c r="B16" s="29" t="s">
        <v>60</v>
      </c>
      <c r="C16" s="29">
        <v>573.405732</v>
      </c>
      <c r="D16" s="29">
        <v>573.405732</v>
      </c>
      <c r="E16" s="29"/>
    </row>
    <row r="17" s="18" customFormat="1" ht="22" customHeight="1" spans="1:5">
      <c r="A17" s="29" t="s">
        <v>61</v>
      </c>
      <c r="B17" s="29" t="s">
        <v>62</v>
      </c>
      <c r="C17" s="29">
        <v>497.997732</v>
      </c>
      <c r="D17" s="29">
        <v>497.997732</v>
      </c>
      <c r="E17" s="29"/>
    </row>
    <row r="18" s="18" customFormat="1" ht="22" customHeight="1" spans="1:5">
      <c r="A18" s="29" t="s">
        <v>63</v>
      </c>
      <c r="B18" s="29" t="s">
        <v>64</v>
      </c>
      <c r="C18" s="29">
        <v>75.408</v>
      </c>
      <c r="D18" s="29">
        <v>75.408</v>
      </c>
      <c r="E18" s="29"/>
    </row>
    <row r="19" s="18" customFormat="1" ht="22" customHeight="1"/>
    <row r="20" s="18" customFormat="1"/>
    <row r="21" s="18" customFormat="1"/>
    <row r="22" s="18" customFormat="1"/>
    <row r="23" s="18" customFormat="1"/>
    <row r="24" s="18" customFormat="1"/>
    <row r="25" s="18" customFormat="1"/>
    <row r="26" s="18" customFormat="1"/>
    <row r="27" s="18" customFormat="1"/>
    <row r="28" s="18" customFormat="1"/>
    <row r="29" s="18" customFormat="1"/>
    <row r="30" s="18" customFormat="1"/>
    <row r="31" s="18" customFormat="1"/>
    <row r="32" s="18" customFormat="1"/>
    <row r="33" s="18" customFormat="1"/>
    <row r="34" s="18" customFormat="1"/>
    <row r="35" s="18" customFormat="1"/>
  </sheetData>
  <mergeCells count="3">
    <mergeCell ref="A2:E2"/>
    <mergeCell ref="A4:B4"/>
    <mergeCell ref="C4:E4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tabSelected="1" workbookViewId="0">
      <selection activeCell="A3" sqref="$A3:$XFD38"/>
    </sheetView>
  </sheetViews>
  <sheetFormatPr defaultColWidth="39.2666666666667" defaultRowHeight="15" outlineLevelCol="7"/>
  <cols>
    <col min="1" max="1" width="18.1833333333333" style="18" customWidth="1"/>
    <col min="2" max="2" width="35.125" style="18" customWidth="1"/>
    <col min="3" max="3" width="18.375" style="18" customWidth="1"/>
    <col min="4" max="4" width="17.125" style="18" customWidth="1"/>
    <col min="5" max="5" width="17.375" style="18" customWidth="1"/>
    <col min="6" max="9" width="39.2666666666667" style="18"/>
    <col min="10" max="16384" width="39.2666666666667" style="19"/>
  </cols>
  <sheetData>
    <row r="1" s="18" customFormat="1" spans="1:7">
      <c r="A1" s="20"/>
      <c r="B1" s="20"/>
      <c r="C1" s="20"/>
      <c r="D1" s="20"/>
      <c r="E1" s="20"/>
      <c r="F1" s="20"/>
      <c r="G1" s="20"/>
    </row>
    <row r="2" s="18" customFormat="1" ht="27" spans="1:7">
      <c r="A2" s="22" t="s">
        <v>86</v>
      </c>
      <c r="B2" s="22"/>
      <c r="C2" s="22"/>
      <c r="D2" s="22"/>
      <c r="E2" s="22"/>
      <c r="F2" s="23"/>
      <c r="G2" s="23"/>
    </row>
    <row r="3" s="18" customFormat="1" ht="22" customHeight="1" spans="1:7">
      <c r="A3" s="33" t="s">
        <v>1</v>
      </c>
      <c r="B3" s="25"/>
      <c r="C3" s="25"/>
      <c r="D3" s="25"/>
      <c r="E3" s="21" t="s">
        <v>2</v>
      </c>
      <c r="F3" s="20"/>
      <c r="G3" s="20"/>
    </row>
    <row r="4" s="18" customFormat="1" ht="22" customHeight="1" spans="1:7">
      <c r="A4" s="26" t="s">
        <v>87</v>
      </c>
      <c r="B4" s="26"/>
      <c r="C4" s="26" t="s">
        <v>88</v>
      </c>
      <c r="D4" s="26"/>
      <c r="E4" s="26"/>
      <c r="F4" s="20"/>
      <c r="G4" s="20"/>
    </row>
    <row r="5" s="18" customFormat="1" ht="22" customHeight="1" spans="1:7">
      <c r="A5" s="26" t="s">
        <v>69</v>
      </c>
      <c r="B5" s="43" t="s">
        <v>70</v>
      </c>
      <c r="C5" s="44" t="s">
        <v>29</v>
      </c>
      <c r="D5" s="44" t="s">
        <v>89</v>
      </c>
      <c r="E5" s="44" t="s">
        <v>90</v>
      </c>
      <c r="F5" s="20"/>
      <c r="G5" s="20"/>
    </row>
    <row r="6" s="18" customFormat="1" ht="22" customHeight="1" spans="1:7">
      <c r="A6" s="45" t="s">
        <v>43</v>
      </c>
      <c r="B6" s="45" t="s">
        <v>43</v>
      </c>
      <c r="C6" s="46">
        <v>1</v>
      </c>
      <c r="D6" s="46">
        <f>C6+1</f>
        <v>2</v>
      </c>
      <c r="E6" s="46">
        <f>D6+1</f>
        <v>3</v>
      </c>
      <c r="F6" s="20"/>
      <c r="G6" s="20"/>
    </row>
    <row r="7" s="18" customFormat="1" ht="22" customHeight="1" spans="1:8">
      <c r="A7" s="28"/>
      <c r="B7" s="28" t="s">
        <v>29</v>
      </c>
      <c r="C7" s="41">
        <v>6762.339887</v>
      </c>
      <c r="D7" s="41">
        <v>6470.144887</v>
      </c>
      <c r="E7" s="41">
        <v>292.195</v>
      </c>
      <c r="F7" s="47"/>
      <c r="G7" s="47"/>
      <c r="H7" s="27"/>
    </row>
    <row r="8" s="18" customFormat="1" ht="22" customHeight="1" spans="1:5">
      <c r="A8" s="28" t="s">
        <v>91</v>
      </c>
      <c r="B8" s="28" t="s">
        <v>92</v>
      </c>
      <c r="C8" s="41">
        <v>6445.798507</v>
      </c>
      <c r="D8" s="41"/>
      <c r="E8" s="41"/>
    </row>
    <row r="9" s="18" customFormat="1" ht="22" customHeight="1" spans="1:5">
      <c r="A9" s="28" t="s">
        <v>93</v>
      </c>
      <c r="B9" s="28" t="s">
        <v>94</v>
      </c>
      <c r="C9" s="41">
        <v>1436.4444</v>
      </c>
      <c r="D9" s="41">
        <v>1436.4444</v>
      </c>
      <c r="E9" s="41"/>
    </row>
    <row r="10" s="18" customFormat="1" ht="22" customHeight="1" spans="1:5">
      <c r="A10" s="28" t="s">
        <v>95</v>
      </c>
      <c r="B10" s="28" t="s">
        <v>96</v>
      </c>
      <c r="C10" s="41">
        <v>75.408</v>
      </c>
      <c r="D10" s="41">
        <v>75.408</v>
      </c>
      <c r="E10" s="41"/>
    </row>
    <row r="11" s="18" customFormat="1" ht="22" customHeight="1" spans="1:5">
      <c r="A11" s="28" t="s">
        <v>97</v>
      </c>
      <c r="B11" s="28" t="s">
        <v>98</v>
      </c>
      <c r="C11" s="41">
        <v>2690.8867</v>
      </c>
      <c r="D11" s="41">
        <v>2690.8867</v>
      </c>
      <c r="E11" s="41"/>
    </row>
    <row r="12" s="18" customFormat="1" ht="22" customHeight="1" spans="1:5">
      <c r="A12" s="28" t="s">
        <v>99</v>
      </c>
      <c r="B12" s="28" t="s">
        <v>100</v>
      </c>
      <c r="C12" s="41">
        <v>679.77</v>
      </c>
      <c r="D12" s="41">
        <v>679.77</v>
      </c>
      <c r="E12" s="41"/>
    </row>
    <row r="13" s="18" customFormat="1" ht="22" customHeight="1" spans="1:5">
      <c r="A13" s="28" t="s">
        <v>101</v>
      </c>
      <c r="B13" s="28" t="s">
        <v>102</v>
      </c>
      <c r="C13" s="41">
        <v>529.826304</v>
      </c>
      <c r="D13" s="41">
        <v>529.826304</v>
      </c>
      <c r="E13" s="41"/>
    </row>
    <row r="14" s="18" customFormat="1" ht="22" customHeight="1" spans="1:5">
      <c r="A14" s="28" t="s">
        <v>103</v>
      </c>
      <c r="B14" s="28" t="s">
        <v>104</v>
      </c>
      <c r="C14" s="41">
        <v>488.311544</v>
      </c>
      <c r="D14" s="41">
        <v>488.311544</v>
      </c>
      <c r="E14" s="41"/>
    </row>
    <row r="15" s="18" customFormat="1" ht="22" customHeight="1" spans="1:5">
      <c r="A15" s="28" t="s">
        <v>105</v>
      </c>
      <c r="B15" s="28" t="s">
        <v>106</v>
      </c>
      <c r="C15" s="41">
        <v>18.041827</v>
      </c>
      <c r="D15" s="41">
        <v>18.041827</v>
      </c>
      <c r="E15" s="41"/>
    </row>
    <row r="16" s="18" customFormat="1" ht="22" customHeight="1" spans="1:5">
      <c r="A16" s="28" t="s">
        <v>107</v>
      </c>
      <c r="B16" s="28" t="s">
        <v>108</v>
      </c>
      <c r="C16" s="41">
        <v>497.997732</v>
      </c>
      <c r="D16" s="41">
        <v>497.997732</v>
      </c>
      <c r="E16" s="41"/>
    </row>
    <row r="17" s="18" customFormat="1" ht="22" customHeight="1" spans="1:5">
      <c r="A17" s="28" t="s">
        <v>109</v>
      </c>
      <c r="B17" s="28" t="s">
        <v>110</v>
      </c>
      <c r="C17" s="41">
        <v>29.112</v>
      </c>
      <c r="D17" s="41">
        <v>29.112</v>
      </c>
      <c r="E17" s="41"/>
    </row>
    <row r="18" s="18" customFormat="1" ht="22" customHeight="1" spans="1:5">
      <c r="A18" s="28" t="s">
        <v>111</v>
      </c>
      <c r="B18" s="28" t="s">
        <v>112</v>
      </c>
      <c r="C18" s="41">
        <v>292.195</v>
      </c>
      <c r="D18" s="41"/>
      <c r="E18" s="41">
        <v>292.195</v>
      </c>
    </row>
    <row r="19" s="18" customFormat="1" ht="22" customHeight="1" spans="1:5">
      <c r="A19" s="28" t="s">
        <v>113</v>
      </c>
      <c r="B19" s="28" t="s">
        <v>114</v>
      </c>
      <c r="C19" s="41">
        <v>21.363983</v>
      </c>
      <c r="D19" s="41"/>
      <c r="E19" s="41">
        <v>21.363983</v>
      </c>
    </row>
    <row r="20" s="18" customFormat="1" ht="22" customHeight="1" spans="1:5">
      <c r="A20" s="28" t="s">
        <v>115</v>
      </c>
      <c r="B20" s="28" t="s">
        <v>116</v>
      </c>
      <c r="C20" s="41">
        <v>2</v>
      </c>
      <c r="D20" s="41"/>
      <c r="E20" s="41">
        <v>2</v>
      </c>
    </row>
    <row r="21" s="18" customFormat="1" ht="22" customHeight="1" spans="1:5">
      <c r="A21" s="28" t="s">
        <v>117</v>
      </c>
      <c r="B21" s="28" t="s">
        <v>118</v>
      </c>
      <c r="C21" s="41">
        <v>5</v>
      </c>
      <c r="D21" s="41"/>
      <c r="E21" s="41">
        <v>5</v>
      </c>
    </row>
    <row r="22" s="18" customFormat="1" ht="22" customHeight="1" spans="1:5">
      <c r="A22" s="28" t="s">
        <v>119</v>
      </c>
      <c r="B22" s="28" t="s">
        <v>120</v>
      </c>
      <c r="C22" s="41">
        <v>30</v>
      </c>
      <c r="D22" s="41"/>
      <c r="E22" s="41">
        <v>30</v>
      </c>
    </row>
    <row r="23" s="18" customFormat="1" ht="22" customHeight="1" spans="1:5">
      <c r="A23" s="28" t="s">
        <v>121</v>
      </c>
      <c r="B23" s="28" t="s">
        <v>122</v>
      </c>
      <c r="C23" s="41">
        <v>30</v>
      </c>
      <c r="D23" s="41"/>
      <c r="E23" s="41">
        <v>30</v>
      </c>
    </row>
    <row r="24" s="18" customFormat="1" ht="22" customHeight="1" spans="1:5">
      <c r="A24" s="28" t="s">
        <v>123</v>
      </c>
      <c r="B24" s="28" t="s">
        <v>124</v>
      </c>
      <c r="C24" s="41">
        <v>12</v>
      </c>
      <c r="D24" s="41"/>
      <c r="E24" s="41">
        <v>12</v>
      </c>
    </row>
    <row r="25" s="18" customFormat="1" ht="22" customHeight="1" spans="1:5">
      <c r="A25" s="28" t="s">
        <v>125</v>
      </c>
      <c r="B25" s="28" t="s">
        <v>126</v>
      </c>
      <c r="C25" s="41">
        <v>61.75</v>
      </c>
      <c r="D25" s="41"/>
      <c r="E25" s="41">
        <v>61.75</v>
      </c>
    </row>
    <row r="26" s="18" customFormat="1" ht="22" customHeight="1" spans="1:5">
      <c r="A26" s="28" t="s">
        <v>127</v>
      </c>
      <c r="B26" s="28" t="s">
        <v>128</v>
      </c>
      <c r="C26" s="41">
        <v>22</v>
      </c>
      <c r="D26" s="41"/>
      <c r="E26" s="41">
        <v>22</v>
      </c>
    </row>
    <row r="27" s="18" customFormat="1" ht="22" customHeight="1" spans="1:5">
      <c r="A27" s="28" t="s">
        <v>129</v>
      </c>
      <c r="B27" s="28" t="s">
        <v>130</v>
      </c>
      <c r="C27" s="41">
        <v>2</v>
      </c>
      <c r="D27" s="41"/>
      <c r="E27" s="41">
        <v>2</v>
      </c>
    </row>
    <row r="28" s="18" customFormat="1" ht="22" customHeight="1" spans="1:5">
      <c r="A28" s="28" t="s">
        <v>131</v>
      </c>
      <c r="B28" s="28" t="s">
        <v>132</v>
      </c>
      <c r="C28" s="41">
        <v>5</v>
      </c>
      <c r="D28" s="41"/>
      <c r="E28" s="41">
        <v>5</v>
      </c>
    </row>
    <row r="29" s="18" customFormat="1" ht="22" customHeight="1" spans="1:5">
      <c r="A29" s="28" t="s">
        <v>133</v>
      </c>
      <c r="B29" s="28" t="s">
        <v>134</v>
      </c>
      <c r="C29" s="41">
        <v>10</v>
      </c>
      <c r="D29" s="41"/>
      <c r="E29" s="41">
        <v>10</v>
      </c>
    </row>
    <row r="30" s="18" customFormat="1" ht="22" customHeight="1" spans="1:5">
      <c r="A30" s="28" t="s">
        <v>135</v>
      </c>
      <c r="B30" s="28" t="s">
        <v>136</v>
      </c>
      <c r="C30" s="41">
        <v>2.25</v>
      </c>
      <c r="D30" s="41"/>
      <c r="E30" s="41">
        <v>2.25</v>
      </c>
    </row>
    <row r="31" s="18" customFormat="1" ht="22" customHeight="1" spans="1:5">
      <c r="A31" s="28" t="s">
        <v>137</v>
      </c>
      <c r="B31" s="28" t="s">
        <v>138</v>
      </c>
      <c r="C31" s="41">
        <v>22</v>
      </c>
      <c r="D31" s="41"/>
      <c r="E31" s="41">
        <v>22</v>
      </c>
    </row>
    <row r="32" s="18" customFormat="1" ht="22" customHeight="1" spans="1:5">
      <c r="A32" s="28" t="s">
        <v>139</v>
      </c>
      <c r="B32" s="28" t="s">
        <v>140</v>
      </c>
      <c r="C32" s="41">
        <v>26.831017</v>
      </c>
      <c r="D32" s="41"/>
      <c r="E32" s="41">
        <v>26.831017</v>
      </c>
    </row>
    <row r="33" s="18" customFormat="1" ht="22" customHeight="1" spans="1:5">
      <c r="A33" s="28" t="s">
        <v>141</v>
      </c>
      <c r="B33" s="28" t="s">
        <v>142</v>
      </c>
      <c r="C33" s="41">
        <v>10</v>
      </c>
      <c r="D33" s="41"/>
      <c r="E33" s="41">
        <v>10</v>
      </c>
    </row>
    <row r="34" s="18" customFormat="1" ht="22" customHeight="1" spans="1:5">
      <c r="A34" s="28" t="s">
        <v>143</v>
      </c>
      <c r="B34" s="28" t="s">
        <v>144</v>
      </c>
      <c r="C34" s="41">
        <v>30</v>
      </c>
      <c r="D34" s="41"/>
      <c r="E34" s="41">
        <v>30</v>
      </c>
    </row>
    <row r="35" s="18" customFormat="1" ht="22" customHeight="1" spans="1:5">
      <c r="A35" s="28" t="s">
        <v>145</v>
      </c>
      <c r="B35" s="28" t="s">
        <v>146</v>
      </c>
      <c r="C35" s="41">
        <v>24.34638</v>
      </c>
      <c r="D35" s="41"/>
      <c r="E35" s="41"/>
    </row>
    <row r="36" s="18" customFormat="1" ht="22" customHeight="1" spans="1:5">
      <c r="A36" s="28" t="s">
        <v>147</v>
      </c>
      <c r="B36" s="28" t="s">
        <v>148</v>
      </c>
      <c r="C36" s="41">
        <v>10.11578</v>
      </c>
      <c r="D36" s="41">
        <v>10.11578</v>
      </c>
      <c r="E36" s="41"/>
    </row>
    <row r="37" s="18" customFormat="1" ht="22" customHeight="1" spans="1:5">
      <c r="A37" s="28" t="s">
        <v>149</v>
      </c>
      <c r="B37" s="28" t="s">
        <v>150</v>
      </c>
      <c r="C37" s="41">
        <v>13.612</v>
      </c>
      <c r="D37" s="41">
        <v>13.612</v>
      </c>
      <c r="E37" s="41"/>
    </row>
    <row r="38" s="18" customFormat="1" ht="22" customHeight="1" spans="1:5">
      <c r="A38" s="28" t="s">
        <v>151</v>
      </c>
      <c r="B38" s="28" t="s">
        <v>152</v>
      </c>
      <c r="C38" s="41">
        <v>0.6186</v>
      </c>
      <c r="D38" s="41">
        <v>0.6186</v>
      </c>
      <c r="E38" s="41"/>
    </row>
    <row r="39" s="18" customFormat="1"/>
    <row r="40" s="18" customFormat="1"/>
    <row r="41" s="18" customFormat="1"/>
    <row r="42" s="18" customFormat="1"/>
    <row r="43" s="18" customFormat="1"/>
    <row r="44" s="18" customFormat="1"/>
    <row r="45" s="18" customFormat="1"/>
    <row r="46" s="18" customFormat="1"/>
    <row r="47" s="18" customFormat="1"/>
    <row r="48" s="18" customFormat="1"/>
    <row r="49" s="18" customFormat="1"/>
  </sheetData>
  <mergeCells count="3">
    <mergeCell ref="A2:E2"/>
    <mergeCell ref="A4:B4"/>
    <mergeCell ref="C4:E4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E12" sqref="E12"/>
    </sheetView>
  </sheetViews>
  <sheetFormatPr defaultColWidth="21.3666666666667" defaultRowHeight="23.5" customHeight="1" outlineLevelCol="6"/>
  <cols>
    <col min="1" max="8" width="21.3666666666667" style="18"/>
    <col min="9" max="16384" width="21.3666666666667" style="19"/>
  </cols>
  <sheetData>
    <row r="1" s="18" customFormat="1" customHeight="1" spans="7:7">
      <c r="G1" s="34"/>
    </row>
    <row r="2" s="18" customFormat="1" customHeight="1" spans="1:7">
      <c r="A2" s="22" t="s">
        <v>153</v>
      </c>
      <c r="B2" s="22"/>
      <c r="C2" s="22"/>
      <c r="D2" s="22"/>
      <c r="E2" s="22"/>
      <c r="F2" s="22"/>
      <c r="G2" s="22"/>
    </row>
    <row r="3" s="18" customFormat="1" customHeight="1" spans="1:7">
      <c r="A3" s="24" t="s">
        <v>1</v>
      </c>
      <c r="B3" s="24"/>
      <c r="C3" s="24"/>
      <c r="D3" s="24"/>
      <c r="E3" s="35"/>
      <c r="F3" s="35"/>
      <c r="G3" s="21" t="s">
        <v>2</v>
      </c>
    </row>
    <row r="4" s="18" customFormat="1" customHeight="1" spans="1:7">
      <c r="A4" s="26" t="s">
        <v>154</v>
      </c>
      <c r="B4" s="26" t="s">
        <v>155</v>
      </c>
      <c r="C4" s="26" t="s">
        <v>29</v>
      </c>
      <c r="D4" s="36" t="s">
        <v>156</v>
      </c>
      <c r="E4" s="36" t="s">
        <v>157</v>
      </c>
      <c r="F4" s="36" t="s">
        <v>158</v>
      </c>
      <c r="G4" s="36" t="s">
        <v>159</v>
      </c>
    </row>
    <row r="5" s="18" customFormat="1" customHeight="1" spans="1:7">
      <c r="A5" s="26"/>
      <c r="B5" s="26"/>
      <c r="C5" s="26"/>
      <c r="D5" s="36"/>
      <c r="E5" s="36"/>
      <c r="F5" s="36"/>
      <c r="G5" s="36"/>
    </row>
    <row r="6" s="18" customFormat="1" customHeight="1" spans="1:7">
      <c r="A6" s="37" t="s">
        <v>43</v>
      </c>
      <c r="B6" s="37" t="s">
        <v>43</v>
      </c>
      <c r="C6" s="38">
        <v>1</v>
      </c>
      <c r="D6" s="38">
        <v>2</v>
      </c>
      <c r="E6" s="38">
        <v>3</v>
      </c>
      <c r="F6" s="38">
        <v>4</v>
      </c>
      <c r="G6" s="39">
        <v>5</v>
      </c>
    </row>
    <row r="7" s="18" customFormat="1" customHeight="1" spans="1:7">
      <c r="A7" s="40"/>
      <c r="B7" s="40" t="s">
        <v>29</v>
      </c>
      <c r="C7" s="41">
        <v>4.25</v>
      </c>
      <c r="D7" s="41">
        <v>2</v>
      </c>
      <c r="E7" s="42">
        <v>2.25</v>
      </c>
      <c r="F7" s="41"/>
      <c r="G7" s="41"/>
    </row>
    <row r="8" s="18" customFormat="1" customHeight="1" spans="1:7">
      <c r="A8" s="40" t="s">
        <v>160</v>
      </c>
      <c r="B8" s="40" t="s">
        <v>161</v>
      </c>
      <c r="C8" s="41">
        <v>4.25</v>
      </c>
      <c r="D8" s="41">
        <v>2</v>
      </c>
      <c r="E8" s="42">
        <v>2.25</v>
      </c>
      <c r="F8" s="41"/>
      <c r="G8" s="41"/>
    </row>
    <row r="9" s="18" customFormat="1" customHeight="1"/>
    <row r="10" s="18" customFormat="1" customHeight="1"/>
    <row r="11" s="18" customFormat="1" customHeight="1"/>
    <row r="12" s="18" customFormat="1" customHeight="1"/>
    <row r="13" s="18" customFormat="1" customHeight="1"/>
    <row r="14" s="18" customFormat="1" customHeight="1"/>
    <row r="15" s="18" customFormat="1" customHeight="1"/>
    <row r="16" s="18" customFormat="1" customHeight="1"/>
    <row r="17" s="18" customFormat="1" customHeight="1"/>
    <row r="18" s="18" customFormat="1" customHeight="1"/>
    <row r="19" s="18" customFormat="1" customHeight="1"/>
    <row r="20" s="18" customFormat="1" customHeight="1"/>
    <row r="21" s="18" customFormat="1" customHeight="1"/>
    <row r="22" s="18" customFormat="1" customHeight="1"/>
    <row r="23" s="18" customFormat="1" customHeight="1"/>
    <row r="24" s="18" customFormat="1" customHeight="1"/>
    <row r="25" s="18" customFormat="1" customHeight="1"/>
    <row r="26" s="18" customFormat="1" customHeight="1"/>
  </sheetData>
  <mergeCells count="8"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C15" sqref="C15"/>
    </sheetView>
  </sheetViews>
  <sheetFormatPr defaultColWidth="15.45" defaultRowHeight="15" outlineLevelCol="7"/>
  <cols>
    <col min="1" max="1" width="17.5416666666667" style="18" customWidth="1"/>
    <col min="2" max="2" width="20.3666666666667" style="18" customWidth="1"/>
    <col min="3" max="3" width="23.5416666666667" style="18" customWidth="1"/>
    <col min="4" max="4" width="22.8166666666667" style="18" customWidth="1"/>
    <col min="5" max="5" width="40" style="18" customWidth="1"/>
    <col min="6" max="9" width="15.45" style="18"/>
    <col min="10" max="16384" width="15.45" style="19"/>
  </cols>
  <sheetData>
    <row r="1" s="18" customFormat="1" spans="1:7">
      <c r="A1" s="20"/>
      <c r="B1" s="20"/>
      <c r="C1" s="20"/>
      <c r="D1" s="31"/>
      <c r="E1" s="25"/>
      <c r="F1" s="20"/>
      <c r="G1" s="20"/>
    </row>
    <row r="2" s="18" customFormat="1" ht="27" spans="1:7">
      <c r="A2" s="22" t="s">
        <v>162</v>
      </c>
      <c r="B2" s="22"/>
      <c r="C2" s="22"/>
      <c r="D2" s="22"/>
      <c r="E2" s="22"/>
      <c r="F2" s="23"/>
      <c r="G2" s="23"/>
    </row>
    <row r="3" s="18" customFormat="1" ht="27" spans="1:7">
      <c r="A3" s="32" t="s">
        <v>1</v>
      </c>
      <c r="B3" s="32"/>
      <c r="C3" s="22"/>
      <c r="D3" s="22"/>
      <c r="E3" s="22"/>
      <c r="F3" s="23"/>
      <c r="G3" s="23"/>
    </row>
    <row r="4" s="18" customFormat="1" ht="22" customHeight="1" spans="1:7">
      <c r="A4" s="33"/>
      <c r="B4" s="25"/>
      <c r="C4" s="25"/>
      <c r="D4" s="25"/>
      <c r="E4" s="21" t="s">
        <v>2</v>
      </c>
      <c r="F4" s="20"/>
      <c r="G4" s="20"/>
    </row>
    <row r="5" s="18" customFormat="1" ht="22" customHeight="1" spans="1:7">
      <c r="A5" s="26" t="s">
        <v>66</v>
      </c>
      <c r="B5" s="26"/>
      <c r="C5" s="26" t="s">
        <v>85</v>
      </c>
      <c r="D5" s="26"/>
      <c r="E5" s="26"/>
      <c r="F5" s="20"/>
      <c r="G5" s="20"/>
    </row>
    <row r="6" s="18" customFormat="1" ht="22" customHeight="1" spans="1:7">
      <c r="A6" s="26" t="s">
        <v>69</v>
      </c>
      <c r="B6" s="26" t="s">
        <v>70</v>
      </c>
      <c r="C6" s="26" t="s">
        <v>29</v>
      </c>
      <c r="D6" s="26" t="s">
        <v>67</v>
      </c>
      <c r="E6" s="26" t="s">
        <v>68</v>
      </c>
      <c r="F6" s="20"/>
      <c r="G6" s="20"/>
    </row>
    <row r="7" s="18" customFormat="1" ht="22" customHeight="1" spans="1:8">
      <c r="A7" s="26" t="s">
        <v>43</v>
      </c>
      <c r="B7" s="26" t="s">
        <v>43</v>
      </c>
      <c r="C7" s="26">
        <v>1</v>
      </c>
      <c r="D7" s="26">
        <f>C7+1</f>
        <v>2</v>
      </c>
      <c r="E7" s="26">
        <f>D7+1</f>
        <v>3</v>
      </c>
      <c r="F7" s="20"/>
      <c r="G7" s="20"/>
      <c r="H7" s="27"/>
    </row>
    <row r="8" s="18" customFormat="1" ht="22" customHeight="1" spans="1:7">
      <c r="A8" s="28"/>
      <c r="B8" s="28"/>
      <c r="C8" s="29"/>
      <c r="D8" s="29"/>
      <c r="E8" s="29"/>
      <c r="F8" s="20"/>
      <c r="G8" s="20"/>
    </row>
    <row r="9" s="18" customFormat="1" spans="1:1">
      <c r="A9" s="30" t="s">
        <v>163</v>
      </c>
    </row>
    <row r="10" s="18" customFormat="1"/>
    <row r="11" s="18" customFormat="1"/>
    <row r="12" s="18" customFormat="1"/>
    <row r="13" s="18" customFormat="1"/>
    <row r="14" s="18" customFormat="1"/>
    <row r="15" s="18" customFormat="1"/>
    <row r="16" s="18" customFormat="1"/>
    <row r="17" s="18" customFormat="1"/>
    <row r="18" s="18" customFormat="1"/>
    <row r="19" s="18" customFormat="1"/>
  </sheetData>
  <mergeCells count="5">
    <mergeCell ref="D1:E1"/>
    <mergeCell ref="A2:E2"/>
    <mergeCell ref="A3:B3"/>
    <mergeCell ref="A5:B5"/>
    <mergeCell ref="C5:E5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3" sqref="$A3:$XFD7"/>
    </sheetView>
  </sheetViews>
  <sheetFormatPr defaultColWidth="24.0916666666667" defaultRowHeight="15" outlineLevelCol="7"/>
  <cols>
    <col min="1" max="9" width="24.0916666666667" style="18"/>
    <col min="10" max="16384" width="24.0916666666667" style="19"/>
  </cols>
  <sheetData>
    <row r="1" s="18" customFormat="1" spans="1:7">
      <c r="A1" s="20"/>
      <c r="B1" s="20"/>
      <c r="C1" s="21"/>
      <c r="D1" s="21"/>
      <c r="E1" s="21"/>
      <c r="F1" s="20"/>
      <c r="G1" s="20"/>
    </row>
    <row r="2" s="18" customFormat="1" ht="27" spans="1:7">
      <c r="A2" s="22" t="s">
        <v>164</v>
      </c>
      <c r="B2" s="22"/>
      <c r="C2" s="22"/>
      <c r="D2" s="22"/>
      <c r="E2" s="22"/>
      <c r="F2" s="23"/>
      <c r="G2" s="23"/>
    </row>
    <row r="3" s="18" customFormat="1" ht="22" customHeight="1" spans="1:7">
      <c r="A3" s="24" t="s">
        <v>1</v>
      </c>
      <c r="B3" s="25"/>
      <c r="C3" s="25"/>
      <c r="D3" s="25"/>
      <c r="E3" s="21" t="s">
        <v>2</v>
      </c>
      <c r="F3" s="20"/>
      <c r="G3" s="20"/>
    </row>
    <row r="4" s="18" customFormat="1" ht="22" customHeight="1" spans="1:7">
      <c r="A4" s="26" t="s">
        <v>66</v>
      </c>
      <c r="B4" s="26"/>
      <c r="C4" s="26" t="s">
        <v>85</v>
      </c>
      <c r="D4" s="26"/>
      <c r="E4" s="26"/>
      <c r="F4" s="20"/>
      <c r="G4" s="20"/>
    </row>
    <row r="5" s="18" customFormat="1" ht="22" customHeight="1" spans="1:7">
      <c r="A5" s="26" t="s">
        <v>69</v>
      </c>
      <c r="B5" s="26" t="s">
        <v>70</v>
      </c>
      <c r="C5" s="26" t="s">
        <v>29</v>
      </c>
      <c r="D5" s="26" t="s">
        <v>67</v>
      </c>
      <c r="E5" s="26" t="s">
        <v>68</v>
      </c>
      <c r="F5" s="20"/>
      <c r="G5" s="20"/>
    </row>
    <row r="6" s="18" customFormat="1" ht="22" customHeight="1" spans="1:8">
      <c r="A6" s="26" t="s">
        <v>43</v>
      </c>
      <c r="B6" s="26" t="s">
        <v>43</v>
      </c>
      <c r="C6" s="26">
        <v>1</v>
      </c>
      <c r="D6" s="26">
        <f>C6+1</f>
        <v>2</v>
      </c>
      <c r="E6" s="26">
        <f>D6+1</f>
        <v>3</v>
      </c>
      <c r="F6" s="20"/>
      <c r="G6" s="20"/>
      <c r="H6" s="27"/>
    </row>
    <row r="7" s="18" customFormat="1" ht="22" customHeight="1" spans="1:7">
      <c r="A7" s="28"/>
      <c r="B7" s="28"/>
      <c r="C7" s="29"/>
      <c r="D7" s="29"/>
      <c r="E7" s="29"/>
      <c r="F7" s="20"/>
      <c r="G7" s="20"/>
    </row>
    <row r="8" s="18" customFormat="1" spans="1:1">
      <c r="A8" s="30" t="s">
        <v>165</v>
      </c>
    </row>
    <row r="9" s="18" customFormat="1"/>
    <row r="10" s="18" customFormat="1"/>
    <row r="11" s="18" customFormat="1"/>
    <row r="12" s="18" customFormat="1"/>
    <row r="13" s="18" customFormat="1"/>
    <row r="14" s="18" customFormat="1"/>
    <row r="15" s="18" customFormat="1"/>
    <row r="16" s="18" customFormat="1"/>
    <row r="17" s="18" customFormat="1"/>
    <row r="18" s="18" customFormat="1"/>
  </sheetData>
  <mergeCells count="4">
    <mergeCell ref="C1:E1"/>
    <mergeCell ref="A2:E2"/>
    <mergeCell ref="A4:B4"/>
    <mergeCell ref="C4:E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收支预算总表</vt:lpstr>
      <vt:lpstr>单位收入总表</vt:lpstr>
      <vt:lpstr>单位支出总表</vt:lpstr>
      <vt:lpstr>财政拨款收支总表</vt:lpstr>
      <vt:lpstr>一般公共预算支出表</vt:lpstr>
      <vt:lpstr>一般公共预算基本支出表</vt:lpstr>
      <vt:lpstr>财政拨款“三公”经费支出表</vt:lpstr>
      <vt:lpstr>政府性基金预算支出表</vt:lpstr>
      <vt:lpstr>国有资本经营预算支出表</vt:lpstr>
      <vt:lpstr>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熊旻</cp:lastModifiedBy>
  <dcterms:created xsi:type="dcterms:W3CDTF">2006-09-13T11:21:00Z</dcterms:created>
  <dcterms:modified xsi:type="dcterms:W3CDTF">2023-04-07T01:58:09Z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DBAC5D1A2A1544A5AA7A898FC8397F72</vt:lpwstr>
  </property>
  <property fmtid="{D5CDD505-2E9C-101B-9397-08002B2CF9AE}" pid="3" name="KSOProductBuildVer">
    <vt:lpwstr>2052-11.1.0.12763</vt:lpwstr>
  </property>
</Properties>
</file>