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90" firstSheet="3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'收支预算总表'!$A$1:$D$24</definedName>
    <definedName name="_xlnm.Print_Area" localSheetId="2">'部门收入总表'!$A$1:$O$48</definedName>
    <definedName name="_xlnm.Print_Area" localSheetId="3">'部门支出总表'!$A$1:$H$47</definedName>
    <definedName name="_xlnm.Print_Area" localSheetId="4">'财拨收支总表'!$A$1:$F$21</definedName>
    <definedName name="_xlnm.Print_Area" localSheetId="5">'一般公共预算支出表'!$A$1:$E$38</definedName>
    <definedName name="_xlnm.Print_Area" localSheetId="6">'一般公共预算基本支出表'!$A$1:$E$64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'支出总表（引用）'!$A$1:$C$16</definedName>
    <definedName name="_xlnm.Print_Area" localSheetId="10">'财拨总表（引用）'!$A$1:$D$24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<sst xmlns="http://schemas.openxmlformats.org/spreadsheetml/2006/main" count="405" uniqueCount="239">
  <si>
    <t>总计</t>
  </si>
  <si>
    <t>2019年部门预算批复表</t>
  </si>
  <si>
    <t>部门名称：</t>
  </si>
  <si>
    <t>南昌市财政局</t>
  </si>
  <si>
    <t>批复日期：</t>
  </si>
  <si>
    <t>批复单位：</t>
  </si>
  <si>
    <t>收支预算总表</t>
  </si>
  <si>
    <t>填报单位:102南昌市财政局（部门）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</si>
  <si>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</si>
  <si>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</si>
  <si>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</si>
  <si>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</si>
  <si>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</si>
  <si>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</si>
  <si>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</si>
  <si>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</si>
  <si>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</si>
  <si>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</si>
  <si>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</si>
  <si>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</si>
  <si>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</si>
  <si>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</si>
  <si>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</si>
  <si>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</si>
  <si>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</si>
  <si>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</si>
  <si>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</si>
  <si>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</si>
  <si>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</si>
  <si>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</si>
  <si>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</si>
  <si>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</si>
  <si>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</si>
  <si>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</si>
  <si>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</si>
  <si>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</si>
  <si>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</si>
  <si>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</si>
  <si>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</si>
  <si>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</si>
  <si>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</si>
  <si>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</si>
  <si>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</si>
  <si>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</si>
  <si>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</si>
  <si>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</si>
  <si>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</si>
  <si>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</si>
  <si>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</si>
  <si>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</si>
  <si>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</si>
  <si>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</si>
  <si>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</si>
  <si>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</si>
  <si>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</si>
  <si>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</si>
  <si>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</si>
  <si>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</si>
  <si>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　01</t>
  </si>
  <si>
    <t>　保障性安居工程支出</t>
  </si>
  <si>
    <t>　　2210199</t>
  </si>
  <si>
    <t>　　其他保障性安居工程支出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</si>
  <si>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</si>
  <si>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</si>
  <si>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</si>
  <si>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</si>
  <si>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</si>
  <si>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</si>
  <si>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208</t>
  </si>
  <si>
    <t>社会保障和就业支出</t>
  </si>
  <si>
    <t>　99</t>
  </si>
  <si>
    <t>　其他社会保障和就业支出</t>
  </si>
  <si>
    <t>　　2089901</t>
  </si>
  <si>
    <t>　　其他社会保障和就业支出</t>
  </si>
  <si>
    <t>　22</t>
  </si>
  <si>
    <t>　大中型水库移民后期扶持基金支出</t>
  </si>
  <si>
    <t>　　2082299</t>
  </si>
  <si>
    <t>　　其他大中型水库移民后期扶持基金支出</t>
  </si>
  <si>
    <t>　抚恤</t>
  </si>
  <si>
    <t>　　2080801</t>
  </si>
  <si>
    <t>　　死亡抚恤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</si>
  <si>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</si>
  <si>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</si>
  <si>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</si>
  <si>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</si>
  <si>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</si>
  <si>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</si>
  <si>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</si>
  <si>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</si>
  <si>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201</t>
  </si>
  <si>
    <t>一般公共服务支出</t>
  </si>
  <si>
    <t>　36</t>
  </si>
  <si>
    <t>　其他共产党事务支出</t>
  </si>
  <si>
    <t>　　2013699</t>
  </si>
  <si>
    <t>　　其他共产党事务支出</t>
  </si>
  <si>
    <t>　06</t>
  </si>
  <si>
    <t>　财政事务</t>
  </si>
  <si>
    <t>　　2010699</t>
  </si>
  <si>
    <t>　　其他财政事务支出</t>
  </si>
  <si>
    <t>　　2010650</t>
  </si>
  <si>
    <t>　　事业运行</t>
  </si>
  <si>
    <t>　　2010605</t>
  </si>
  <si>
    <t>　　财政国库业务</t>
  </si>
  <si>
    <t>　　2010602</t>
  </si>
  <si>
    <t>　　一般行政管理事务</t>
  </si>
  <si>
    <t>　　2010601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</si>
  <si>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</si>
  <si>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</si>
  <si>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</si>
  <si>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</si>
  <si>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</si>
  <si>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</si>
  <si>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</si>
  <si>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</si>
  <si>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</si>
  <si>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</si>
  <si>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</si>
  <si>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</si>
  <si>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</si>
  <si>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</si>
  <si>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</si>
  <si>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</si>
  <si>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</si>
  <si>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</si>
  <si>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</si>
  <si>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</si>
  <si>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</si>
  <si>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</si>
  <si>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</si>
  <si>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</si>
  <si>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</si>
  <si>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</si>
  <si>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</si>
  <si>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</si>
  <si>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</si>
  <si>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</si>
  <si>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</si>
  <si>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</si>
  <si>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</si>
  <si>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</si>
  <si>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</si>
  <si>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</si>
  <si>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</si>
  <si>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</si>
  <si>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</si>
  <si>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</si>
  <si>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</si>
  <si>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30106</t>
  </si>
  <si>
    <t>　伙食补助费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</si>
  <si>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</si>
  <si>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</si>
  <si>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</si>
  <si>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</si>
  <si>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</si>
  <si>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</si>
  <si>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</si>
  <si>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</si>
  <si>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</si>
  <si>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</si>
  <si>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</si>
  <si>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</si>
  <si>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</si>
  <si>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</si>
  <si>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</si>
  <si>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</si>
  <si>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</si>
  <si>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</si>
  <si>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</si>
  <si>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</si>
  <si>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</si>
  <si>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</si>
  <si>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</si>
  <si>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</si>
  <si>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</si>
  <si>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</si>
  <si>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</si>
  <si>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</si>
  <si>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</si>
  <si>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</si>
  <si>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</si>
  <si>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</si>
  <si>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</si>
  <si>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</si>
  <si>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</si>
  <si>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</si>
  <si>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</si>
  <si>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</si>
  <si>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</si>
  <si>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</si>
  <si>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</si>
  <si>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</si>
  <si>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</si>
  <si>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</si>
  <si>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</si>
  <si>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</si>
  <si>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</si>
  <si>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</si>
  <si>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</si>
  <si>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</si>
  <si>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</si>
  <si>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</si>
  <si>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</si>
  <si>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</si>
  <si>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</si>
  <si>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</si>
  <si>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</si>
  <si>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</si>
  <si>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</si>
  <si>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</si>
  <si>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</si>
  <si>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</si>
  <si>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</si>
  <si>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</si>
  <si>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</si>
  <si>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</si>
  <si>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</si>
  <si>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</si>
  <si>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</si>
  <si>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</si>
  <si>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</si>
  <si>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</si>
  <si>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</si>
  <si>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</si>
  <si>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</si>
  <si>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</si>
  <si>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</si>
  <si>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</si>
  <si>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</si>
  <si>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</si>
  <si>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</si>
  <si>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</si>
  <si>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</si>
  <si>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</si>
  <si>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</si>
  <si>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南昌市财政局（部门）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</si>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</sst>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7" sqref="M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6"/>
      <c r="T1" s="11"/>
      <c r="U1" s="81" t="s">
        <v>0</v>
      </c>
    </row>
    <row r="2" s="1" customFormat="1" ht="42" customHeight="1">
      <c r="T2" s="11"/>
    </row>
    <row r="3" spans="1:20" s="1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11"/>
      <c r="T3" s="11"/>
    </row>
    <row r="4" spans="2:19" s="1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0" t="s">
        <v>2</v>
      </c>
      <c r="G6" s="70"/>
      <c r="H6" s="71" t="s">
        <v>3</v>
      </c>
      <c r="I6" s="71"/>
      <c r="J6" s="71"/>
      <c r="K6" s="71"/>
      <c r="L6" s="77"/>
      <c r="M6" s="78"/>
      <c r="Q6" s="11"/>
    </row>
    <row r="7" spans="2:13" s="1" customFormat="1" ht="22.5">
      <c r="B7" s="11"/>
      <c r="C7" s="11"/>
      <c r="F7" s="70"/>
      <c r="G7" s="70"/>
      <c r="H7" s="70"/>
      <c r="I7" s="70"/>
      <c r="J7" s="70"/>
      <c r="K7" s="70"/>
      <c r="L7" s="70"/>
      <c r="M7" s="70"/>
    </row>
    <row r="8" spans="3:13" s="1" customFormat="1" ht="22.5">
      <c r="C8" s="11"/>
      <c r="F8" s="70"/>
      <c r="G8" s="70"/>
      <c r="H8" s="70"/>
      <c r="I8" s="70"/>
      <c r="J8" s="70"/>
      <c r="K8" s="70"/>
      <c r="L8" s="70"/>
      <c r="M8" s="70"/>
    </row>
    <row r="9" spans="3:255" s="1" customFormat="1" ht="22.5">
      <c r="C9" s="11"/>
      <c r="D9" s="11"/>
      <c r="F9" s="70"/>
      <c r="G9" s="70"/>
      <c r="H9" s="70"/>
      <c r="I9" s="70"/>
      <c r="J9" s="70"/>
      <c r="K9" s="70"/>
      <c r="L9" s="70"/>
      <c r="M9" s="70"/>
      <c r="IS9" s="11"/>
      <c r="IT9" s="11"/>
      <c r="IU9" s="82"/>
    </row>
    <row r="10" spans="4:255" s="1" customFormat="1" ht="24.75" customHeight="1">
      <c r="D10" s="11"/>
      <c r="F10" s="72" t="s">
        <v>4</v>
      </c>
      <c r="G10" s="70"/>
      <c r="H10" s="73">
        <v>43494</v>
      </c>
      <c r="I10" s="73"/>
      <c r="J10" s="73"/>
      <c r="K10" s="73"/>
      <c r="L10" s="70"/>
      <c r="M10" s="70"/>
      <c r="IS10" s="11"/>
      <c r="IU10" s="11"/>
    </row>
    <row r="11" spans="6:255" s="1" customFormat="1" ht="22.5">
      <c r="F11" s="70"/>
      <c r="G11" s="70"/>
      <c r="H11" s="70"/>
      <c r="I11" s="70"/>
      <c r="J11" s="70"/>
      <c r="K11" s="70"/>
      <c r="L11" s="70"/>
      <c r="M11" s="70"/>
      <c r="IS11" s="11"/>
      <c r="IU11" s="11"/>
    </row>
    <row r="12" spans="6:256" s="1" customFormat="1" ht="22.5">
      <c r="F12" s="70"/>
      <c r="G12" s="70"/>
      <c r="H12" s="70"/>
      <c r="I12" s="70"/>
      <c r="J12" s="70"/>
      <c r="K12" s="70"/>
      <c r="L12" s="70"/>
      <c r="M12" s="70"/>
      <c r="IU12" s="11"/>
      <c r="IV12" s="11"/>
    </row>
    <row r="13" spans="6:256" s="1" customFormat="1" ht="24.75" customHeight="1">
      <c r="F13" s="70" t="s">
        <v>5</v>
      </c>
      <c r="G13" s="70"/>
      <c r="H13" s="74" t="s">
        <v>3</v>
      </c>
      <c r="I13" s="74"/>
      <c r="J13" s="74"/>
      <c r="K13" s="74"/>
      <c r="L13" s="78"/>
      <c r="M13" s="78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5"/>
      <c r="B17" s="75"/>
      <c r="C17" s="75"/>
      <c r="D17" s="75"/>
      <c r="E17" s="76"/>
      <c r="F17" s="75"/>
      <c r="G17" s="75"/>
      <c r="H17" s="75"/>
      <c r="I17" s="76"/>
      <c r="J17" s="75"/>
      <c r="K17" s="75"/>
      <c r="L17" s="75"/>
      <c r="M17" s="75"/>
      <c r="N17" s="75"/>
      <c r="O17" s="79"/>
    </row>
    <row r="18" s="1" customFormat="1" ht="15"/>
    <row r="19" s="1" customFormat="1" ht="16.5" customHeight="1"/>
    <row r="20" s="1" customFormat="1" ht="22.5">
      <c r="J20" s="7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K10"/>
    <mergeCell ref="H13:K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236</v>
      </c>
      <c r="B2" s="2"/>
      <c r="C2" s="2"/>
    </row>
    <row r="3" s="1" customFormat="1" ht="17.25" customHeight="1"/>
    <row r="4" spans="1:3" s="1" customFormat="1" ht="15.75" customHeight="1">
      <c r="A4" s="3" t="s">
        <v>237</v>
      </c>
      <c r="B4" s="4" t="s">
        <v>34</v>
      </c>
      <c r="C4" s="4" t="s">
        <v>27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48</v>
      </c>
      <c r="B6" s="5">
        <v>1</v>
      </c>
      <c r="C6" s="5">
        <v>2</v>
      </c>
    </row>
    <row r="7" spans="1:6" s="1" customFormat="1" ht="27.75" customHeight="1">
      <c r="A7" s="6" t="s">
        <v>34</v>
      </c>
      <c r="B7" s="7">
        <v>7642.15</v>
      </c>
      <c r="C7" s="12"/>
      <c r="D7" s="11"/>
      <c r="F7" s="11"/>
    </row>
    <row r="8" spans="1:3" s="1" customFormat="1" ht="27.75" customHeight="1">
      <c r="A8" s="6" t="s">
        <v>90</v>
      </c>
      <c r="B8" s="7">
        <v>7009.23</v>
      </c>
      <c r="C8" s="12"/>
    </row>
    <row r="9" spans="1:3" s="1" customFormat="1" ht="37.5" customHeight="1">
      <c r="A9" s="6" t="s">
        <v>69</v>
      </c>
      <c r="B9" s="7">
        <v>425.2</v>
      </c>
      <c r="C9" s="12"/>
    </row>
    <row r="10" spans="1:3" s="1" customFormat="1" ht="27.75" customHeight="1">
      <c r="A10" s="6" t="s">
        <v>63</v>
      </c>
      <c r="B10" s="7">
        <v>0.48</v>
      </c>
      <c r="C10" s="12"/>
    </row>
    <row r="11" spans="1:3" s="1" customFormat="1" ht="27.75" customHeight="1">
      <c r="A11" s="6" t="s">
        <v>51</v>
      </c>
      <c r="B11" s="7">
        <v>207.24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238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237</v>
      </c>
      <c r="B4" s="4" t="s">
        <v>36</v>
      </c>
      <c r="C4" s="4" t="s">
        <v>118</v>
      </c>
      <c r="D4" s="4" t="s">
        <v>119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48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49</v>
      </c>
      <c r="B7" s="7">
        <v>5935.48</v>
      </c>
      <c r="C7" s="8">
        <v>5935.48</v>
      </c>
      <c r="D7" s="7"/>
    </row>
    <row r="8" spans="1:4" s="1" customFormat="1" ht="37.5" customHeight="1">
      <c r="A8" s="6" t="s">
        <v>90</v>
      </c>
      <c r="B8" s="7">
        <v>5427.64</v>
      </c>
      <c r="C8" s="8">
        <v>5427.64</v>
      </c>
      <c r="D8" s="7"/>
    </row>
    <row r="9" spans="1:4" s="1" customFormat="1" ht="37.5" customHeight="1">
      <c r="A9" s="6" t="s">
        <v>69</v>
      </c>
      <c r="B9" s="7">
        <v>308.86</v>
      </c>
      <c r="C9" s="8">
        <v>308.86</v>
      </c>
      <c r="D9" s="7"/>
    </row>
    <row r="10" spans="1:4" s="1" customFormat="1" ht="37.5" customHeight="1">
      <c r="A10" s="6" t="s">
        <v>51</v>
      </c>
      <c r="B10" s="7">
        <v>198.98</v>
      </c>
      <c r="C10" s="8">
        <v>198.98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6</v>
      </c>
      <c r="B2" s="33"/>
      <c r="C2" s="33"/>
      <c r="D2" s="33"/>
    </row>
    <row r="3" spans="1:4" s="1" customFormat="1" ht="17.25" customHeight="1">
      <c r="A3" s="16" t="s">
        <v>7</v>
      </c>
      <c r="B3" s="17"/>
      <c r="C3" s="17"/>
      <c r="D3" s="18" t="s">
        <v>8</v>
      </c>
    </row>
    <row r="4" spans="1:4" s="1" customFormat="1" ht="17.25" customHeight="1">
      <c r="A4" s="4" t="s">
        <v>9</v>
      </c>
      <c r="B4" s="4"/>
      <c r="C4" s="4" t="s">
        <v>10</v>
      </c>
      <c r="D4" s="4"/>
    </row>
    <row r="5" spans="1:4" s="1" customFormat="1" ht="17.25" customHeight="1">
      <c r="A5" s="4" t="s">
        <v>11</v>
      </c>
      <c r="B5" s="5" t="s">
        <v>12</v>
      </c>
      <c r="C5" s="19" t="s">
        <v>13</v>
      </c>
      <c r="D5" s="19" t="s">
        <v>12</v>
      </c>
    </row>
    <row r="6" spans="1:4" s="1" customFormat="1" ht="17.25" customHeight="1">
      <c r="A6" s="35" t="s">
        <v>14</v>
      </c>
      <c r="B6" s="36">
        <v>5935.48</v>
      </c>
      <c r="C6" s="58" t="str">
        <f>'支出总表（引用）'!A8</f>
        <v>一般公共服务支出</v>
      </c>
      <c r="D6" s="59">
        <f>'支出总表（引用）'!B8</f>
        <v>7009.23</v>
      </c>
    </row>
    <row r="7" spans="1:4" s="1" customFormat="1" ht="17.25" customHeight="1">
      <c r="A7" s="35" t="s">
        <v>15</v>
      </c>
      <c r="B7" s="36">
        <v>5935.48</v>
      </c>
      <c r="C7" s="58" t="str">
        <f>'支出总表（引用）'!A9</f>
        <v>社会保障和就业支出</v>
      </c>
      <c r="D7" s="59">
        <f>'支出总表（引用）'!B9</f>
        <v>425.2</v>
      </c>
    </row>
    <row r="8" spans="1:4" s="1" customFormat="1" ht="17.25" customHeight="1">
      <c r="A8" s="35" t="s">
        <v>16</v>
      </c>
      <c r="B8" s="36"/>
      <c r="C8" s="58" t="str">
        <f>'支出总表（引用）'!A10</f>
        <v>农林水支出</v>
      </c>
      <c r="D8" s="59">
        <f>'支出总表（引用）'!B10</f>
        <v>0.48</v>
      </c>
    </row>
    <row r="9" spans="1:4" s="1" customFormat="1" ht="17.25" customHeight="1">
      <c r="A9" s="35" t="s">
        <v>17</v>
      </c>
      <c r="B9" s="36"/>
      <c r="C9" s="58" t="str">
        <f>'支出总表（引用）'!A11</f>
        <v>住房保障支出</v>
      </c>
      <c r="D9" s="59">
        <f>'支出总表（引用）'!B11</f>
        <v>207.24</v>
      </c>
    </row>
    <row r="10" spans="1:4" s="1" customFormat="1" ht="17.25" customHeight="1">
      <c r="A10" s="35" t="s">
        <v>18</v>
      </c>
      <c r="B10" s="36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35" t="s">
        <v>19</v>
      </c>
      <c r="B11" s="36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5" t="s">
        <v>20</v>
      </c>
      <c r="B12" s="36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5" t="s">
        <v>21</v>
      </c>
      <c r="B13" s="36"/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5" t="s">
        <v>22</v>
      </c>
      <c r="B14" s="36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5" t="s">
        <v>23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5">
      <c r="A16" s="40"/>
      <c r="B16" s="41"/>
      <c r="C16" s="58">
        <f>'支出总表（引用）'!A18</f>
        <v>0</v>
      </c>
      <c r="D16" s="59">
        <f>'支出总表（引用）'!B18</f>
        <v>0</v>
      </c>
    </row>
    <row r="17" spans="1:4" s="1" customFormat="1" ht="19.5" customHeight="1">
      <c r="A17" s="40"/>
      <c r="B17" s="21"/>
      <c r="C17" s="58">
        <f>'支出总表（引用）'!A49</f>
        <v>0</v>
      </c>
      <c r="D17" s="59">
        <f>'支出总表（引用）'!B49</f>
        <v>0</v>
      </c>
    </row>
    <row r="18" spans="1:4" s="1" customFormat="1" ht="19.5" customHeight="1">
      <c r="A18" s="40"/>
      <c r="B18" s="21"/>
      <c r="C18" s="58">
        <f>'支出总表（引用）'!A50</f>
        <v>0</v>
      </c>
      <c r="D18" s="59">
        <f>'支出总表（引用）'!B50</f>
        <v>0</v>
      </c>
    </row>
    <row r="19" spans="1:4" s="1" customFormat="1" ht="17.25" customHeight="1">
      <c r="A19" s="47" t="s">
        <v>24</v>
      </c>
      <c r="B19" s="36">
        <f>SUM(B6,B11,B12,B13,B14,B15)</f>
        <v>5935.48</v>
      </c>
      <c r="C19" s="47" t="s">
        <v>25</v>
      </c>
      <c r="D19" s="21">
        <f>'支出总表（引用）'!B7</f>
        <v>7642.15</v>
      </c>
    </row>
    <row r="20" spans="1:4" s="1" customFormat="1" ht="17.25" customHeight="1">
      <c r="A20" s="35" t="s">
        <v>26</v>
      </c>
      <c r="B20" s="36"/>
      <c r="C20" s="60" t="s">
        <v>27</v>
      </c>
      <c r="D20" s="21"/>
    </row>
    <row r="21" spans="1:4" s="1" customFormat="1" ht="17.25" customHeight="1">
      <c r="A21" s="35" t="s">
        <v>28</v>
      </c>
      <c r="B21" s="61">
        <v>1706.67</v>
      </c>
      <c r="C21" s="62"/>
      <c r="D21" s="21"/>
    </row>
    <row r="22" spans="1:4" s="1" customFormat="1" ht="17.25" customHeight="1">
      <c r="A22" s="63"/>
      <c r="B22" s="64"/>
      <c r="C22" s="62"/>
      <c r="D22" s="21"/>
    </row>
    <row r="23" spans="1:4" s="1" customFormat="1" ht="17.25" customHeight="1">
      <c r="A23" s="47" t="s">
        <v>29</v>
      </c>
      <c r="B23" s="65">
        <f>SUM(B19,B20,B21)</f>
        <v>7642.15</v>
      </c>
      <c r="C23" s="47" t="s">
        <v>30</v>
      </c>
      <c r="D23" s="21">
        <f>B23</f>
        <v>7642.15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I3" sqref="I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8</v>
      </c>
    </row>
    <row r="4" spans="1:15" s="1" customFormat="1" ht="17.25" customHeight="1">
      <c r="A4" s="4" t="s">
        <v>32</v>
      </c>
      <c r="B4" s="4" t="s">
        <v>33</v>
      </c>
      <c r="C4" s="54" t="s">
        <v>34</v>
      </c>
      <c r="D4" s="55" t="s">
        <v>35</v>
      </c>
      <c r="E4" s="4" t="s">
        <v>36</v>
      </c>
      <c r="F4" s="4"/>
      <c r="G4" s="4"/>
      <c r="H4" s="4"/>
      <c r="I4" s="4"/>
      <c r="J4" s="49" t="s">
        <v>37</v>
      </c>
      <c r="K4" s="49" t="s">
        <v>38</v>
      </c>
      <c r="L4" s="49" t="s">
        <v>39</v>
      </c>
      <c r="M4" s="49" t="s">
        <v>40</v>
      </c>
      <c r="N4" s="49" t="s">
        <v>41</v>
      </c>
      <c r="O4" s="55" t="s">
        <v>42</v>
      </c>
    </row>
    <row r="5" spans="1:15" s="1" customFormat="1" ht="58.5" customHeight="1">
      <c r="A5" s="4"/>
      <c r="B5" s="4"/>
      <c r="C5" s="56"/>
      <c r="D5" s="55"/>
      <c r="E5" s="55" t="s">
        <v>43</v>
      </c>
      <c r="F5" s="55" t="s">
        <v>44</v>
      </c>
      <c r="G5" s="55" t="s">
        <v>45</v>
      </c>
      <c r="H5" s="55" t="s">
        <v>46</v>
      </c>
      <c r="I5" s="55" t="s">
        <v>47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48</v>
      </c>
      <c r="B6" s="20" t="s">
        <v>48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49</v>
      </c>
      <c r="B7" s="6" t="s">
        <v>34</v>
      </c>
      <c r="C7" s="22">
        <v>7642.15</v>
      </c>
      <c r="D7" s="22">
        <v>1706.67</v>
      </c>
      <c r="E7" s="22">
        <v>5935.48</v>
      </c>
      <c r="F7" s="22">
        <v>5935.48</v>
      </c>
      <c r="G7" s="22"/>
      <c r="H7" s="22"/>
      <c r="I7" s="22"/>
      <c r="J7" s="22"/>
      <c r="K7" s="22"/>
      <c r="L7" s="21"/>
      <c r="M7" s="52"/>
      <c r="N7" s="57"/>
      <c r="O7" s="21"/>
    </row>
    <row r="8" spans="1:15" s="1" customFormat="1" ht="37.5" customHeight="1">
      <c r="A8" s="6" t="s">
        <v>50</v>
      </c>
      <c r="B8" s="6" t="s">
        <v>51</v>
      </c>
      <c r="C8" s="22">
        <v>207.24</v>
      </c>
      <c r="D8" s="22">
        <v>8.26</v>
      </c>
      <c r="E8" s="22">
        <v>198.98</v>
      </c>
      <c r="F8" s="22">
        <v>198.98</v>
      </c>
      <c r="G8" s="22"/>
      <c r="H8" s="22"/>
      <c r="I8" s="22"/>
      <c r="J8" s="22"/>
      <c r="K8" s="22"/>
      <c r="L8" s="21"/>
      <c r="M8" s="52"/>
      <c r="N8" s="57"/>
      <c r="O8" s="21"/>
    </row>
    <row r="9" spans="1:15" s="1" customFormat="1" ht="37.5" customHeight="1">
      <c r="A9" s="6" t="s">
        <v>52</v>
      </c>
      <c r="B9" s="6" t="s">
        <v>53</v>
      </c>
      <c r="C9" s="22">
        <v>203.6</v>
      </c>
      <c r="D9" s="22">
        <v>4.62</v>
      </c>
      <c r="E9" s="22">
        <v>198.98</v>
      </c>
      <c r="F9" s="22">
        <v>198.98</v>
      </c>
      <c r="G9" s="22"/>
      <c r="H9" s="22"/>
      <c r="I9" s="22"/>
      <c r="J9" s="22"/>
      <c r="K9" s="22"/>
      <c r="L9" s="21"/>
      <c r="M9" s="52"/>
      <c r="N9" s="57"/>
      <c r="O9" s="21"/>
    </row>
    <row r="10" spans="1:15" s="1" customFormat="1" ht="37.5" customHeight="1">
      <c r="A10" s="6" t="s">
        <v>54</v>
      </c>
      <c r="B10" s="6" t="s">
        <v>55</v>
      </c>
      <c r="C10" s="22">
        <v>36.39</v>
      </c>
      <c r="D10" s="22"/>
      <c r="E10" s="22">
        <v>36.39</v>
      </c>
      <c r="F10" s="22">
        <v>36.39</v>
      </c>
      <c r="G10" s="22"/>
      <c r="H10" s="22"/>
      <c r="I10" s="22"/>
      <c r="J10" s="22"/>
      <c r="K10" s="22"/>
      <c r="L10" s="21"/>
      <c r="M10" s="52"/>
      <c r="N10" s="57"/>
      <c r="O10" s="21"/>
    </row>
    <row r="11" spans="1:15" s="1" customFormat="1" ht="37.5" customHeight="1">
      <c r="A11" s="6" t="s">
        <v>56</v>
      </c>
      <c r="B11" s="6" t="s">
        <v>57</v>
      </c>
      <c r="C11" s="22">
        <v>167.21</v>
      </c>
      <c r="D11" s="22">
        <v>4.62</v>
      </c>
      <c r="E11" s="22">
        <v>162.59</v>
      </c>
      <c r="F11" s="22">
        <v>162.59</v>
      </c>
      <c r="G11" s="22"/>
      <c r="H11" s="22"/>
      <c r="I11" s="22"/>
      <c r="J11" s="22"/>
      <c r="K11" s="22"/>
      <c r="L11" s="21"/>
      <c r="M11" s="52"/>
      <c r="N11" s="57"/>
      <c r="O11" s="21"/>
    </row>
    <row r="12" spans="1:15" s="1" customFormat="1" ht="37.5" customHeight="1">
      <c r="A12" s="6" t="s">
        <v>58</v>
      </c>
      <c r="B12" s="6" t="s">
        <v>59</v>
      </c>
      <c r="C12" s="22">
        <v>3.64</v>
      </c>
      <c r="D12" s="22">
        <v>3.64</v>
      </c>
      <c r="E12" s="22"/>
      <c r="F12" s="22"/>
      <c r="G12" s="22"/>
      <c r="H12" s="22"/>
      <c r="I12" s="22"/>
      <c r="J12" s="22"/>
      <c r="K12" s="22"/>
      <c r="L12" s="21"/>
      <c r="M12" s="52"/>
      <c r="N12" s="57"/>
      <c r="O12" s="21"/>
    </row>
    <row r="13" spans="1:15" s="1" customFormat="1" ht="57" customHeight="1">
      <c r="A13" s="6" t="s">
        <v>60</v>
      </c>
      <c r="B13" s="6" t="s">
        <v>61</v>
      </c>
      <c r="C13" s="22">
        <v>3.64</v>
      </c>
      <c r="D13" s="22">
        <v>3.64</v>
      </c>
      <c r="E13" s="22"/>
      <c r="F13" s="22"/>
      <c r="G13" s="22"/>
      <c r="H13" s="22"/>
      <c r="I13" s="22"/>
      <c r="J13" s="22"/>
      <c r="K13" s="22"/>
      <c r="L13" s="21"/>
      <c r="M13" s="52"/>
      <c r="N13" s="57"/>
      <c r="O13" s="21"/>
    </row>
    <row r="14" spans="1:15" s="1" customFormat="1" ht="25.5" customHeight="1">
      <c r="A14" s="6" t="s">
        <v>62</v>
      </c>
      <c r="B14" s="6" t="s">
        <v>63</v>
      </c>
      <c r="C14" s="22">
        <v>0.48</v>
      </c>
      <c r="D14" s="22">
        <v>0.48</v>
      </c>
      <c r="E14" s="22"/>
      <c r="F14" s="22"/>
      <c r="G14" s="22"/>
      <c r="H14" s="22"/>
      <c r="I14" s="22"/>
      <c r="J14" s="22"/>
      <c r="K14" s="22"/>
      <c r="L14" s="21"/>
      <c r="M14" s="52"/>
      <c r="N14" s="57"/>
      <c r="O14" s="21"/>
    </row>
    <row r="15" spans="1:15" s="1" customFormat="1" ht="37.5" customHeight="1">
      <c r="A15" s="6" t="s">
        <v>64</v>
      </c>
      <c r="B15" s="6" t="s">
        <v>65</v>
      </c>
      <c r="C15" s="22">
        <v>0.48</v>
      </c>
      <c r="D15" s="22">
        <v>0.48</v>
      </c>
      <c r="E15" s="22"/>
      <c r="F15" s="22"/>
      <c r="G15" s="22"/>
      <c r="H15" s="22"/>
      <c r="I15" s="22"/>
      <c r="J15" s="22"/>
      <c r="K15" s="22"/>
      <c r="L15" s="21"/>
      <c r="M15" s="52"/>
      <c r="N15" s="57"/>
      <c r="O15" s="21"/>
    </row>
    <row r="16" spans="1:15" s="1" customFormat="1" ht="37.5" customHeight="1">
      <c r="A16" s="6" t="s">
        <v>66</v>
      </c>
      <c r="B16" s="6" t="s">
        <v>67</v>
      </c>
      <c r="C16" s="22">
        <v>0.48</v>
      </c>
      <c r="D16" s="22">
        <v>0.48</v>
      </c>
      <c r="E16" s="22"/>
      <c r="F16" s="22"/>
      <c r="G16" s="22"/>
      <c r="H16" s="22"/>
      <c r="I16" s="22"/>
      <c r="J16" s="22"/>
      <c r="K16" s="22"/>
      <c r="L16" s="21"/>
      <c r="M16" s="52"/>
      <c r="N16" s="57"/>
      <c r="O16" s="21"/>
    </row>
    <row r="17" spans="1:15" s="1" customFormat="1" ht="37.5" customHeight="1">
      <c r="A17" s="6" t="s">
        <v>68</v>
      </c>
      <c r="B17" s="6" t="s">
        <v>69</v>
      </c>
      <c r="C17" s="22">
        <v>425.2</v>
      </c>
      <c r="D17" s="22">
        <v>116.34</v>
      </c>
      <c r="E17" s="22">
        <v>308.86</v>
      </c>
      <c r="F17" s="22">
        <v>308.86</v>
      </c>
      <c r="G17" s="22"/>
      <c r="H17" s="22"/>
      <c r="I17" s="22"/>
      <c r="J17" s="22"/>
      <c r="K17" s="22"/>
      <c r="L17" s="21"/>
      <c r="M17" s="52"/>
      <c r="N17" s="57"/>
      <c r="O17" s="21"/>
    </row>
    <row r="18" spans="1:15" s="1" customFormat="1" ht="57" customHeight="1">
      <c r="A18" s="6" t="s">
        <v>70</v>
      </c>
      <c r="B18" s="6" t="s">
        <v>71</v>
      </c>
      <c r="C18" s="22">
        <v>30</v>
      </c>
      <c r="D18" s="22">
        <v>30</v>
      </c>
      <c r="E18" s="22"/>
      <c r="F18" s="22"/>
      <c r="G18" s="22"/>
      <c r="H18" s="22"/>
      <c r="I18" s="22"/>
      <c r="J18" s="22"/>
      <c r="K18" s="22"/>
      <c r="L18" s="21"/>
      <c r="M18" s="52"/>
      <c r="N18" s="57"/>
      <c r="O18" s="21"/>
    </row>
    <row r="19" spans="1:15" s="1" customFormat="1" ht="57" customHeight="1">
      <c r="A19" s="6" t="s">
        <v>72</v>
      </c>
      <c r="B19" s="6" t="s">
        <v>73</v>
      </c>
      <c r="C19" s="22">
        <v>30</v>
      </c>
      <c r="D19" s="22">
        <v>30</v>
      </c>
      <c r="E19" s="22"/>
      <c r="F19" s="22"/>
      <c r="G19" s="22"/>
      <c r="H19" s="22"/>
      <c r="I19" s="22"/>
      <c r="J19" s="22"/>
      <c r="K19" s="22"/>
      <c r="L19" s="21"/>
      <c r="M19" s="52"/>
      <c r="N19" s="57"/>
      <c r="O19" s="21"/>
    </row>
    <row r="20" spans="1:15" s="1" customFormat="1" ht="75.75" customHeight="1">
      <c r="A20" s="6" t="s">
        <v>74</v>
      </c>
      <c r="B20" s="6" t="s">
        <v>75</v>
      </c>
      <c r="C20" s="22">
        <v>9.51</v>
      </c>
      <c r="D20" s="22">
        <v>9.51</v>
      </c>
      <c r="E20" s="22"/>
      <c r="F20" s="22"/>
      <c r="G20" s="22"/>
      <c r="H20" s="22"/>
      <c r="I20" s="22"/>
      <c r="J20" s="22"/>
      <c r="K20" s="22"/>
      <c r="L20" s="21"/>
      <c r="M20" s="52"/>
      <c r="N20" s="57"/>
      <c r="O20" s="21"/>
    </row>
    <row r="21" spans="1:15" s="1" customFormat="1" ht="75.75" customHeight="1">
      <c r="A21" s="6" t="s">
        <v>76</v>
      </c>
      <c r="B21" s="6" t="s">
        <v>77</v>
      </c>
      <c r="C21" s="22">
        <v>9.51</v>
      </c>
      <c r="D21" s="22">
        <v>9.51</v>
      </c>
      <c r="E21" s="22"/>
      <c r="F21" s="22"/>
      <c r="G21" s="22"/>
      <c r="H21" s="22"/>
      <c r="I21" s="22"/>
      <c r="J21" s="22"/>
      <c r="K21" s="22"/>
      <c r="L21" s="21"/>
      <c r="M21" s="52"/>
      <c r="N21" s="57"/>
      <c r="O21" s="21"/>
    </row>
    <row r="22" spans="1:15" s="1" customFormat="1" ht="25.5" customHeight="1">
      <c r="A22" s="6" t="s">
        <v>64</v>
      </c>
      <c r="B22" s="6" t="s">
        <v>78</v>
      </c>
      <c r="C22" s="22">
        <v>43.46</v>
      </c>
      <c r="D22" s="22">
        <v>43.46</v>
      </c>
      <c r="E22" s="22"/>
      <c r="F22" s="22"/>
      <c r="G22" s="22"/>
      <c r="H22" s="22"/>
      <c r="I22" s="22"/>
      <c r="J22" s="22"/>
      <c r="K22" s="22"/>
      <c r="L22" s="21"/>
      <c r="M22" s="52"/>
      <c r="N22" s="57"/>
      <c r="O22" s="21"/>
    </row>
    <row r="23" spans="1:15" s="1" customFormat="1" ht="37.5" customHeight="1">
      <c r="A23" s="6" t="s">
        <v>79</v>
      </c>
      <c r="B23" s="6" t="s">
        <v>80</v>
      </c>
      <c r="C23" s="22">
        <v>43.46</v>
      </c>
      <c r="D23" s="22">
        <v>43.46</v>
      </c>
      <c r="E23" s="22"/>
      <c r="F23" s="22"/>
      <c r="G23" s="22"/>
      <c r="H23" s="22"/>
      <c r="I23" s="22"/>
      <c r="J23" s="22"/>
      <c r="K23" s="22"/>
      <c r="L23" s="21"/>
      <c r="M23" s="52"/>
      <c r="N23" s="57"/>
      <c r="O23" s="21"/>
    </row>
    <row r="24" spans="1:15" s="1" customFormat="1" ht="37.5" customHeight="1">
      <c r="A24" s="6" t="s">
        <v>81</v>
      </c>
      <c r="B24" s="6" t="s">
        <v>82</v>
      </c>
      <c r="C24" s="22">
        <v>342.23</v>
      </c>
      <c r="D24" s="22">
        <v>33.37</v>
      </c>
      <c r="E24" s="22">
        <v>308.86</v>
      </c>
      <c r="F24" s="22">
        <v>308.86</v>
      </c>
      <c r="G24" s="22"/>
      <c r="H24" s="22"/>
      <c r="I24" s="22"/>
      <c r="J24" s="22"/>
      <c r="K24" s="22"/>
      <c r="L24" s="21"/>
      <c r="M24" s="52"/>
      <c r="N24" s="57"/>
      <c r="O24" s="21"/>
    </row>
    <row r="25" spans="1:15" s="1" customFormat="1" ht="75.75" customHeight="1">
      <c r="A25" s="6" t="s">
        <v>83</v>
      </c>
      <c r="B25" s="6" t="s">
        <v>84</v>
      </c>
      <c r="C25" s="22">
        <v>1.89</v>
      </c>
      <c r="D25" s="22">
        <v>1.89</v>
      </c>
      <c r="E25" s="22"/>
      <c r="F25" s="22"/>
      <c r="G25" s="22"/>
      <c r="H25" s="22"/>
      <c r="I25" s="22"/>
      <c r="J25" s="22"/>
      <c r="K25" s="22"/>
      <c r="L25" s="21"/>
      <c r="M25" s="52"/>
      <c r="N25" s="57"/>
      <c r="O25" s="21"/>
    </row>
    <row r="26" spans="1:15" s="1" customFormat="1" ht="75.75" customHeight="1">
      <c r="A26" s="6" t="s">
        <v>85</v>
      </c>
      <c r="B26" s="6" t="s">
        <v>86</v>
      </c>
      <c r="C26" s="22">
        <v>297.66</v>
      </c>
      <c r="D26" s="22">
        <v>31.48</v>
      </c>
      <c r="E26" s="22">
        <v>266.18</v>
      </c>
      <c r="F26" s="22">
        <v>266.18</v>
      </c>
      <c r="G26" s="22"/>
      <c r="H26" s="22"/>
      <c r="I26" s="22"/>
      <c r="J26" s="22"/>
      <c r="K26" s="22"/>
      <c r="L26" s="21"/>
      <c r="M26" s="52"/>
      <c r="N26" s="57"/>
      <c r="O26" s="21"/>
    </row>
    <row r="27" spans="1:15" s="1" customFormat="1" ht="57" customHeight="1">
      <c r="A27" s="6" t="s">
        <v>87</v>
      </c>
      <c r="B27" s="6" t="s">
        <v>88</v>
      </c>
      <c r="C27" s="22">
        <v>42.68</v>
      </c>
      <c r="D27" s="22"/>
      <c r="E27" s="22">
        <v>42.68</v>
      </c>
      <c r="F27" s="22">
        <v>42.68</v>
      </c>
      <c r="G27" s="22"/>
      <c r="H27" s="22"/>
      <c r="I27" s="22"/>
      <c r="J27" s="22"/>
      <c r="K27" s="22"/>
      <c r="L27" s="21"/>
      <c r="M27" s="52"/>
      <c r="N27" s="57"/>
      <c r="O27" s="21"/>
    </row>
    <row r="28" spans="1:15" s="1" customFormat="1" ht="37.5" customHeight="1">
      <c r="A28" s="6" t="s">
        <v>89</v>
      </c>
      <c r="B28" s="6" t="s">
        <v>90</v>
      </c>
      <c r="C28" s="22">
        <v>7009.23</v>
      </c>
      <c r="D28" s="22">
        <v>1581.59</v>
      </c>
      <c r="E28" s="22">
        <v>5427.64</v>
      </c>
      <c r="F28" s="22">
        <v>5427.64</v>
      </c>
      <c r="G28" s="22"/>
      <c r="H28" s="22"/>
      <c r="I28" s="22"/>
      <c r="J28" s="22"/>
      <c r="K28" s="22"/>
      <c r="L28" s="21"/>
      <c r="M28" s="52"/>
      <c r="N28" s="57"/>
      <c r="O28" s="21"/>
    </row>
    <row r="29" spans="1:15" s="1" customFormat="1" ht="37.5" customHeight="1">
      <c r="A29" s="6" t="s">
        <v>91</v>
      </c>
      <c r="B29" s="6" t="s">
        <v>92</v>
      </c>
      <c r="C29" s="22">
        <v>2.5</v>
      </c>
      <c r="D29" s="22">
        <v>2.5</v>
      </c>
      <c r="E29" s="22"/>
      <c r="F29" s="22"/>
      <c r="G29" s="22"/>
      <c r="H29" s="22"/>
      <c r="I29" s="22"/>
      <c r="J29" s="22"/>
      <c r="K29" s="22"/>
      <c r="L29" s="21"/>
      <c r="M29" s="52"/>
      <c r="N29" s="57"/>
      <c r="O29" s="21"/>
    </row>
    <row r="30" spans="1:15" s="1" customFormat="1" ht="57" customHeight="1">
      <c r="A30" s="6" t="s">
        <v>93</v>
      </c>
      <c r="B30" s="6" t="s">
        <v>94</v>
      </c>
      <c r="C30" s="22">
        <v>2.5</v>
      </c>
      <c r="D30" s="22">
        <v>2.5</v>
      </c>
      <c r="E30" s="22"/>
      <c r="F30" s="22"/>
      <c r="G30" s="22"/>
      <c r="H30" s="22"/>
      <c r="I30" s="22"/>
      <c r="J30" s="22"/>
      <c r="K30" s="22"/>
      <c r="L30" s="21"/>
      <c r="M30" s="52"/>
      <c r="N30" s="57"/>
      <c r="O30" s="21"/>
    </row>
    <row r="31" spans="1:15" s="1" customFormat="1" ht="37.5" customHeight="1">
      <c r="A31" s="6" t="s">
        <v>95</v>
      </c>
      <c r="B31" s="6" t="s">
        <v>96</v>
      </c>
      <c r="C31" s="22">
        <v>7006.73</v>
      </c>
      <c r="D31" s="22">
        <v>1579.09</v>
      </c>
      <c r="E31" s="22">
        <v>5427.64</v>
      </c>
      <c r="F31" s="22">
        <v>5427.64</v>
      </c>
      <c r="G31" s="22"/>
      <c r="H31" s="22"/>
      <c r="I31" s="22"/>
      <c r="J31" s="22"/>
      <c r="K31" s="22"/>
      <c r="L31" s="21"/>
      <c r="M31" s="52"/>
      <c r="N31" s="57"/>
      <c r="O31" s="21"/>
    </row>
    <row r="32" spans="1:15" s="1" customFormat="1" ht="37.5" customHeight="1">
      <c r="A32" s="6" t="s">
        <v>97</v>
      </c>
      <c r="B32" s="6" t="s">
        <v>98</v>
      </c>
      <c r="C32" s="22">
        <v>2327.25</v>
      </c>
      <c r="D32" s="22">
        <v>1121.33</v>
      </c>
      <c r="E32" s="22">
        <v>1205.92</v>
      </c>
      <c r="F32" s="22">
        <v>1205.92</v>
      </c>
      <c r="G32" s="22"/>
      <c r="H32" s="22"/>
      <c r="I32" s="22"/>
      <c r="J32" s="22"/>
      <c r="K32" s="22"/>
      <c r="L32" s="21"/>
      <c r="M32" s="52"/>
      <c r="N32" s="57"/>
      <c r="O32" s="21"/>
    </row>
    <row r="33" spans="1:15" s="1" customFormat="1" ht="37.5" customHeight="1">
      <c r="A33" s="6" t="s">
        <v>99</v>
      </c>
      <c r="B33" s="6" t="s">
        <v>100</v>
      </c>
      <c r="C33" s="22">
        <v>1132.75</v>
      </c>
      <c r="D33" s="22">
        <v>261.15</v>
      </c>
      <c r="E33" s="22">
        <v>871.6</v>
      </c>
      <c r="F33" s="22">
        <v>871.6</v>
      </c>
      <c r="G33" s="22"/>
      <c r="H33" s="22"/>
      <c r="I33" s="22"/>
      <c r="J33" s="22"/>
      <c r="K33" s="22"/>
      <c r="L33" s="21"/>
      <c r="M33" s="52"/>
      <c r="N33" s="57"/>
      <c r="O33" s="21"/>
    </row>
    <row r="34" spans="1:15" s="1" customFormat="1" ht="37.5" customHeight="1">
      <c r="A34" s="6" t="s">
        <v>101</v>
      </c>
      <c r="B34" s="6" t="s">
        <v>102</v>
      </c>
      <c r="C34" s="22">
        <v>22.22</v>
      </c>
      <c r="D34" s="22">
        <v>22.22</v>
      </c>
      <c r="E34" s="22"/>
      <c r="F34" s="22"/>
      <c r="G34" s="22"/>
      <c r="H34" s="22"/>
      <c r="I34" s="22"/>
      <c r="J34" s="22"/>
      <c r="K34" s="22"/>
      <c r="L34" s="21"/>
      <c r="M34" s="52"/>
      <c r="N34" s="57"/>
      <c r="O34" s="21"/>
    </row>
    <row r="35" spans="1:15" s="1" customFormat="1" ht="37.5" customHeight="1">
      <c r="A35" s="6" t="s">
        <v>103</v>
      </c>
      <c r="B35" s="6" t="s">
        <v>104</v>
      </c>
      <c r="C35" s="22">
        <v>2122.04</v>
      </c>
      <c r="D35" s="22">
        <v>92.92</v>
      </c>
      <c r="E35" s="22">
        <v>2029.12</v>
      </c>
      <c r="F35" s="22">
        <v>2029.12</v>
      </c>
      <c r="G35" s="22"/>
      <c r="H35" s="22"/>
      <c r="I35" s="22"/>
      <c r="J35" s="22"/>
      <c r="K35" s="22"/>
      <c r="L35" s="21"/>
      <c r="M35" s="52"/>
      <c r="N35" s="57"/>
      <c r="O35" s="21"/>
    </row>
    <row r="36" spans="1:15" s="1" customFormat="1" ht="37.5" customHeight="1">
      <c r="A36" s="6" t="s">
        <v>105</v>
      </c>
      <c r="B36" s="6" t="s">
        <v>106</v>
      </c>
      <c r="C36" s="22">
        <v>1402.47</v>
      </c>
      <c r="D36" s="22">
        <v>81.47</v>
      </c>
      <c r="E36" s="22">
        <v>1321</v>
      </c>
      <c r="F36" s="22">
        <v>1321</v>
      </c>
      <c r="G36" s="22"/>
      <c r="H36" s="22"/>
      <c r="I36" s="22"/>
      <c r="J36" s="22"/>
      <c r="K36" s="22"/>
      <c r="L36" s="21"/>
      <c r="M36" s="52"/>
      <c r="N36" s="57"/>
      <c r="O36" s="21"/>
    </row>
    <row r="37" spans="1:16" s="1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5" s="1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C41" s="11"/>
      <c r="D41" s="11"/>
      <c r="I41" s="11"/>
      <c r="K41" s="11"/>
      <c r="L41" s="11"/>
      <c r="N41" s="11"/>
      <c r="O41" s="11"/>
    </row>
    <row r="42" spans="10:13" s="1" customFormat="1" ht="21" customHeight="1">
      <c r="J42" s="11"/>
      <c r="K42" s="11"/>
      <c r="L42" s="11"/>
      <c r="M42" s="1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7</v>
      </c>
      <c r="B3" s="17"/>
      <c r="C3" s="17"/>
      <c r="D3" s="17"/>
      <c r="E3" s="17"/>
      <c r="F3" s="17"/>
      <c r="G3" s="17"/>
      <c r="H3" s="18" t="s">
        <v>8</v>
      </c>
      <c r="I3" s="13"/>
      <c r="J3" s="13"/>
    </row>
    <row r="4" spans="1:10" s="1" customFormat="1" ht="21" customHeight="1">
      <c r="A4" s="4" t="s">
        <v>108</v>
      </c>
      <c r="B4" s="4"/>
      <c r="C4" s="49" t="s">
        <v>34</v>
      </c>
      <c r="D4" s="3" t="s">
        <v>109</v>
      </c>
      <c r="E4" s="4" t="s">
        <v>110</v>
      </c>
      <c r="F4" s="50" t="s">
        <v>111</v>
      </c>
      <c r="G4" s="4" t="s">
        <v>112</v>
      </c>
      <c r="H4" s="51" t="s">
        <v>113</v>
      </c>
      <c r="I4" s="13"/>
      <c r="J4" s="13"/>
    </row>
    <row r="5" spans="1:10" s="1" customFormat="1" ht="21" customHeight="1">
      <c r="A5" s="4" t="s">
        <v>114</v>
      </c>
      <c r="B5" s="4" t="s">
        <v>115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48</v>
      </c>
      <c r="B6" s="5" t="s">
        <v>48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49</v>
      </c>
      <c r="B7" s="6" t="s">
        <v>34</v>
      </c>
      <c r="C7" s="22">
        <v>7642.15</v>
      </c>
      <c r="D7" s="22">
        <v>3264.43</v>
      </c>
      <c r="E7" s="22">
        <v>4377.72</v>
      </c>
      <c r="F7" s="22"/>
      <c r="G7" s="21"/>
      <c r="H7" s="52"/>
      <c r="I7" s="13"/>
      <c r="J7" s="13"/>
    </row>
    <row r="8" spans="1:8" s="1" customFormat="1" ht="37.5" customHeight="1">
      <c r="A8" s="6" t="s">
        <v>89</v>
      </c>
      <c r="B8" s="6" t="s">
        <v>90</v>
      </c>
      <c r="C8" s="22">
        <v>7009.23</v>
      </c>
      <c r="D8" s="22">
        <v>2675.14</v>
      </c>
      <c r="E8" s="22">
        <v>4334.09</v>
      </c>
      <c r="F8" s="22"/>
      <c r="G8" s="21"/>
      <c r="H8" s="52"/>
    </row>
    <row r="9" spans="1:8" s="1" customFormat="1" ht="18.75" customHeight="1">
      <c r="A9" s="6" t="s">
        <v>95</v>
      </c>
      <c r="B9" s="6" t="s">
        <v>96</v>
      </c>
      <c r="C9" s="22">
        <v>7006.73</v>
      </c>
      <c r="D9" s="22">
        <v>2675.14</v>
      </c>
      <c r="E9" s="22">
        <v>4331.59</v>
      </c>
      <c r="F9" s="22"/>
      <c r="G9" s="21"/>
      <c r="H9" s="52"/>
    </row>
    <row r="10" spans="1:8" s="1" customFormat="1" ht="37.5" customHeight="1">
      <c r="A10" s="6" t="s">
        <v>105</v>
      </c>
      <c r="B10" s="6" t="s">
        <v>106</v>
      </c>
      <c r="C10" s="22">
        <v>1402.47</v>
      </c>
      <c r="D10" s="22">
        <v>1402.47</v>
      </c>
      <c r="E10" s="22"/>
      <c r="F10" s="22"/>
      <c r="G10" s="21"/>
      <c r="H10" s="52"/>
    </row>
    <row r="11" spans="1:8" s="1" customFormat="1" ht="37.5" customHeight="1">
      <c r="A11" s="6" t="s">
        <v>103</v>
      </c>
      <c r="B11" s="6" t="s">
        <v>104</v>
      </c>
      <c r="C11" s="22">
        <v>2122.04</v>
      </c>
      <c r="D11" s="22"/>
      <c r="E11" s="22">
        <v>2122.04</v>
      </c>
      <c r="F11" s="22"/>
      <c r="G11" s="21"/>
      <c r="H11" s="52"/>
    </row>
    <row r="12" spans="1:8" s="1" customFormat="1" ht="37.5" customHeight="1">
      <c r="A12" s="6" t="s">
        <v>101</v>
      </c>
      <c r="B12" s="6" t="s">
        <v>102</v>
      </c>
      <c r="C12" s="22">
        <v>22.22</v>
      </c>
      <c r="D12" s="22"/>
      <c r="E12" s="22">
        <v>22.22</v>
      </c>
      <c r="F12" s="22"/>
      <c r="G12" s="21"/>
      <c r="H12" s="52"/>
    </row>
    <row r="13" spans="1:8" s="1" customFormat="1" ht="37.5" customHeight="1">
      <c r="A13" s="6" t="s">
        <v>99</v>
      </c>
      <c r="B13" s="6" t="s">
        <v>100</v>
      </c>
      <c r="C13" s="22">
        <v>1132.75</v>
      </c>
      <c r="D13" s="22">
        <v>1132.75</v>
      </c>
      <c r="E13" s="22"/>
      <c r="F13" s="22"/>
      <c r="G13" s="21"/>
      <c r="H13" s="52"/>
    </row>
    <row r="14" spans="1:8" s="1" customFormat="1" ht="37.5" customHeight="1">
      <c r="A14" s="6" t="s">
        <v>97</v>
      </c>
      <c r="B14" s="6" t="s">
        <v>98</v>
      </c>
      <c r="C14" s="22">
        <v>2327.25</v>
      </c>
      <c r="D14" s="22">
        <v>139.92</v>
      </c>
      <c r="E14" s="22">
        <v>2187.33</v>
      </c>
      <c r="F14" s="22"/>
      <c r="G14" s="21"/>
      <c r="H14" s="52"/>
    </row>
    <row r="15" spans="1:8" s="1" customFormat="1" ht="37.5" customHeight="1">
      <c r="A15" s="6" t="s">
        <v>91</v>
      </c>
      <c r="B15" s="6" t="s">
        <v>92</v>
      </c>
      <c r="C15" s="22">
        <v>2.5</v>
      </c>
      <c r="D15" s="22"/>
      <c r="E15" s="22">
        <v>2.5</v>
      </c>
      <c r="F15" s="22"/>
      <c r="G15" s="21"/>
      <c r="H15" s="52"/>
    </row>
    <row r="16" spans="1:8" s="1" customFormat="1" ht="37.5" customHeight="1">
      <c r="A16" s="6" t="s">
        <v>93</v>
      </c>
      <c r="B16" s="6" t="s">
        <v>94</v>
      </c>
      <c r="C16" s="22">
        <v>2.5</v>
      </c>
      <c r="D16" s="22"/>
      <c r="E16" s="22">
        <v>2.5</v>
      </c>
      <c r="F16" s="22"/>
      <c r="G16" s="21"/>
      <c r="H16" s="52"/>
    </row>
    <row r="17" spans="1:8" s="1" customFormat="1" ht="37.5" customHeight="1">
      <c r="A17" s="6" t="s">
        <v>68</v>
      </c>
      <c r="B17" s="6" t="s">
        <v>69</v>
      </c>
      <c r="C17" s="22">
        <v>425.2</v>
      </c>
      <c r="D17" s="22">
        <v>385.69</v>
      </c>
      <c r="E17" s="22">
        <v>39.51</v>
      </c>
      <c r="F17" s="22"/>
      <c r="G17" s="21"/>
      <c r="H17" s="52"/>
    </row>
    <row r="18" spans="1:8" s="1" customFormat="1" ht="37.5" customHeight="1">
      <c r="A18" s="6" t="s">
        <v>81</v>
      </c>
      <c r="B18" s="6" t="s">
        <v>82</v>
      </c>
      <c r="C18" s="22">
        <v>342.23</v>
      </c>
      <c r="D18" s="22">
        <v>342.23</v>
      </c>
      <c r="E18" s="22"/>
      <c r="F18" s="22"/>
      <c r="G18" s="21"/>
      <c r="H18" s="52"/>
    </row>
    <row r="19" spans="1:8" s="1" customFormat="1" ht="37.5" customHeight="1">
      <c r="A19" s="6" t="s">
        <v>87</v>
      </c>
      <c r="B19" s="6" t="s">
        <v>88</v>
      </c>
      <c r="C19" s="22">
        <v>42.68</v>
      </c>
      <c r="D19" s="22">
        <v>42.68</v>
      </c>
      <c r="E19" s="22"/>
      <c r="F19" s="22"/>
      <c r="G19" s="21"/>
      <c r="H19" s="52"/>
    </row>
    <row r="20" spans="1:8" s="1" customFormat="1" ht="57" customHeight="1">
      <c r="A20" s="6" t="s">
        <v>85</v>
      </c>
      <c r="B20" s="6" t="s">
        <v>86</v>
      </c>
      <c r="C20" s="22">
        <v>297.66</v>
      </c>
      <c r="D20" s="22">
        <v>297.66</v>
      </c>
      <c r="E20" s="22"/>
      <c r="F20" s="22"/>
      <c r="G20" s="21"/>
      <c r="H20" s="52"/>
    </row>
    <row r="21" spans="1:8" s="1" customFormat="1" ht="57" customHeight="1">
      <c r="A21" s="6" t="s">
        <v>83</v>
      </c>
      <c r="B21" s="6" t="s">
        <v>84</v>
      </c>
      <c r="C21" s="22">
        <v>1.89</v>
      </c>
      <c r="D21" s="22">
        <v>1.89</v>
      </c>
      <c r="E21" s="22"/>
      <c r="F21" s="22"/>
      <c r="G21" s="21"/>
      <c r="H21" s="52"/>
    </row>
    <row r="22" spans="1:8" s="1" customFormat="1" ht="18.75" customHeight="1">
      <c r="A22" s="6" t="s">
        <v>64</v>
      </c>
      <c r="B22" s="6" t="s">
        <v>78</v>
      </c>
      <c r="C22" s="22">
        <v>43.46</v>
      </c>
      <c r="D22" s="22">
        <v>43.46</v>
      </c>
      <c r="E22" s="22"/>
      <c r="F22" s="22"/>
      <c r="G22" s="21"/>
      <c r="H22" s="52"/>
    </row>
    <row r="23" spans="1:8" s="1" customFormat="1" ht="37.5" customHeight="1">
      <c r="A23" s="6" t="s">
        <v>79</v>
      </c>
      <c r="B23" s="6" t="s">
        <v>80</v>
      </c>
      <c r="C23" s="22">
        <v>43.46</v>
      </c>
      <c r="D23" s="22">
        <v>43.46</v>
      </c>
      <c r="E23" s="22"/>
      <c r="F23" s="22"/>
      <c r="G23" s="21"/>
      <c r="H23" s="52"/>
    </row>
    <row r="24" spans="1:8" s="1" customFormat="1" ht="57" customHeight="1">
      <c r="A24" s="6" t="s">
        <v>74</v>
      </c>
      <c r="B24" s="6" t="s">
        <v>75</v>
      </c>
      <c r="C24" s="22">
        <v>9.51</v>
      </c>
      <c r="D24" s="22"/>
      <c r="E24" s="22">
        <v>9.51</v>
      </c>
      <c r="F24" s="22"/>
      <c r="G24" s="21"/>
      <c r="H24" s="52"/>
    </row>
    <row r="25" spans="1:8" s="1" customFormat="1" ht="57" customHeight="1">
      <c r="A25" s="6" t="s">
        <v>76</v>
      </c>
      <c r="B25" s="6" t="s">
        <v>77</v>
      </c>
      <c r="C25" s="22">
        <v>9.51</v>
      </c>
      <c r="D25" s="22"/>
      <c r="E25" s="22">
        <v>9.51</v>
      </c>
      <c r="F25" s="22"/>
      <c r="G25" s="21"/>
      <c r="H25" s="52"/>
    </row>
    <row r="26" spans="1:8" s="1" customFormat="1" ht="37.5" customHeight="1">
      <c r="A26" s="6" t="s">
        <v>70</v>
      </c>
      <c r="B26" s="6" t="s">
        <v>71</v>
      </c>
      <c r="C26" s="22">
        <v>30</v>
      </c>
      <c r="D26" s="22"/>
      <c r="E26" s="22">
        <v>30</v>
      </c>
      <c r="F26" s="22"/>
      <c r="G26" s="21"/>
      <c r="H26" s="52"/>
    </row>
    <row r="27" spans="1:8" s="1" customFormat="1" ht="37.5" customHeight="1">
      <c r="A27" s="6" t="s">
        <v>72</v>
      </c>
      <c r="B27" s="6" t="s">
        <v>73</v>
      </c>
      <c r="C27" s="22">
        <v>30</v>
      </c>
      <c r="D27" s="22"/>
      <c r="E27" s="22">
        <v>30</v>
      </c>
      <c r="F27" s="22"/>
      <c r="G27" s="21"/>
      <c r="H27" s="52"/>
    </row>
    <row r="28" spans="1:8" s="1" customFormat="1" ht="18.75" customHeight="1">
      <c r="A28" s="6" t="s">
        <v>62</v>
      </c>
      <c r="B28" s="6" t="s">
        <v>63</v>
      </c>
      <c r="C28" s="22">
        <v>0.48</v>
      </c>
      <c r="D28" s="22"/>
      <c r="E28" s="22">
        <v>0.48</v>
      </c>
      <c r="F28" s="22"/>
      <c r="G28" s="21"/>
      <c r="H28" s="52"/>
    </row>
    <row r="29" spans="1:8" s="1" customFormat="1" ht="37.5" customHeight="1">
      <c r="A29" s="6" t="s">
        <v>64</v>
      </c>
      <c r="B29" s="6" t="s">
        <v>65</v>
      </c>
      <c r="C29" s="22">
        <v>0.48</v>
      </c>
      <c r="D29" s="22"/>
      <c r="E29" s="22">
        <v>0.48</v>
      </c>
      <c r="F29" s="22"/>
      <c r="G29" s="21"/>
      <c r="H29" s="52"/>
    </row>
    <row r="30" spans="1:8" s="1" customFormat="1" ht="37.5" customHeight="1">
      <c r="A30" s="6" t="s">
        <v>66</v>
      </c>
      <c r="B30" s="6" t="s">
        <v>67</v>
      </c>
      <c r="C30" s="22">
        <v>0.48</v>
      </c>
      <c r="D30" s="22"/>
      <c r="E30" s="22">
        <v>0.48</v>
      </c>
      <c r="F30" s="22"/>
      <c r="G30" s="21"/>
      <c r="H30" s="52"/>
    </row>
    <row r="31" spans="1:8" s="1" customFormat="1" ht="18.75" customHeight="1">
      <c r="A31" s="6" t="s">
        <v>50</v>
      </c>
      <c r="B31" s="6" t="s">
        <v>51</v>
      </c>
      <c r="C31" s="22">
        <v>207.24</v>
      </c>
      <c r="D31" s="22">
        <v>203.6</v>
      </c>
      <c r="E31" s="22">
        <v>3.64</v>
      </c>
      <c r="F31" s="22"/>
      <c r="G31" s="21"/>
      <c r="H31" s="52"/>
    </row>
    <row r="32" spans="1:8" s="1" customFormat="1" ht="37.5" customHeight="1">
      <c r="A32" s="6" t="s">
        <v>58</v>
      </c>
      <c r="B32" s="6" t="s">
        <v>59</v>
      </c>
      <c r="C32" s="22">
        <v>3.64</v>
      </c>
      <c r="D32" s="22"/>
      <c r="E32" s="22">
        <v>3.64</v>
      </c>
      <c r="F32" s="22"/>
      <c r="G32" s="21"/>
      <c r="H32" s="52"/>
    </row>
    <row r="33" spans="1:8" s="1" customFormat="1" ht="37.5" customHeight="1">
      <c r="A33" s="6" t="s">
        <v>60</v>
      </c>
      <c r="B33" s="6" t="s">
        <v>61</v>
      </c>
      <c r="C33" s="22">
        <v>3.64</v>
      </c>
      <c r="D33" s="22"/>
      <c r="E33" s="22">
        <v>3.64</v>
      </c>
      <c r="F33" s="22"/>
      <c r="G33" s="21"/>
      <c r="H33" s="52"/>
    </row>
    <row r="34" spans="1:8" s="1" customFormat="1" ht="18.75" customHeight="1">
      <c r="A34" s="6" t="s">
        <v>52</v>
      </c>
      <c r="B34" s="6" t="s">
        <v>53</v>
      </c>
      <c r="C34" s="22">
        <v>203.6</v>
      </c>
      <c r="D34" s="22">
        <v>203.6</v>
      </c>
      <c r="E34" s="22"/>
      <c r="F34" s="22"/>
      <c r="G34" s="21"/>
      <c r="H34" s="52"/>
    </row>
    <row r="35" spans="1:8" s="1" customFormat="1" ht="37.5" customHeight="1">
      <c r="A35" s="6" t="s">
        <v>56</v>
      </c>
      <c r="B35" s="6" t="s">
        <v>57</v>
      </c>
      <c r="C35" s="22">
        <v>167.21</v>
      </c>
      <c r="D35" s="22">
        <v>167.21</v>
      </c>
      <c r="E35" s="22"/>
      <c r="F35" s="22"/>
      <c r="G35" s="21"/>
      <c r="H35" s="52"/>
    </row>
    <row r="36" spans="1:8" s="1" customFormat="1" ht="37.5" customHeight="1">
      <c r="A36" s="6" t="s">
        <v>54</v>
      </c>
      <c r="B36" s="6" t="s">
        <v>55</v>
      </c>
      <c r="C36" s="22">
        <v>36.39</v>
      </c>
      <c r="D36" s="22">
        <v>36.39</v>
      </c>
      <c r="E36" s="22"/>
      <c r="F36" s="22"/>
      <c r="G36" s="21"/>
      <c r="H36" s="52"/>
    </row>
    <row r="37" spans="1:10" s="1" customFormat="1" ht="21" customHeight="1">
      <c r="A37" s="13"/>
      <c r="B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="1" customFormat="1" ht="21" customHeight="1"/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workbookViewId="0" topLeftCell="A7">
      <selection activeCell="A17" sqref="A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7</v>
      </c>
      <c r="B3" s="17"/>
      <c r="C3" s="17"/>
      <c r="D3" s="17"/>
      <c r="E3" s="17"/>
      <c r="F3" s="18" t="s">
        <v>8</v>
      </c>
      <c r="G3" s="13"/>
    </row>
    <row r="4" spans="1:7" s="1" customFormat="1" ht="17.25" customHeight="1">
      <c r="A4" s="4" t="s">
        <v>9</v>
      </c>
      <c r="B4" s="3"/>
      <c r="C4" s="4" t="s">
        <v>117</v>
      </c>
      <c r="D4" s="4"/>
      <c r="E4" s="4"/>
      <c r="F4" s="4"/>
      <c r="G4" s="13"/>
    </row>
    <row r="5" spans="1:7" s="1" customFormat="1" ht="17.25" customHeight="1">
      <c r="A5" s="4" t="s">
        <v>11</v>
      </c>
      <c r="B5" s="5" t="s">
        <v>12</v>
      </c>
      <c r="C5" s="19" t="s">
        <v>13</v>
      </c>
      <c r="D5" s="34" t="s">
        <v>34</v>
      </c>
      <c r="E5" s="19" t="s">
        <v>118</v>
      </c>
      <c r="F5" s="34" t="s">
        <v>119</v>
      </c>
      <c r="G5" s="13"/>
    </row>
    <row r="6" spans="1:7" s="1" customFormat="1" ht="17.25" customHeight="1">
      <c r="A6" s="35" t="s">
        <v>120</v>
      </c>
      <c r="B6" s="36">
        <v>5935.48</v>
      </c>
      <c r="C6" s="37" t="s">
        <v>121</v>
      </c>
      <c r="D6" s="7">
        <f>'财拨总表（引用）'!B7</f>
        <v>5935.48</v>
      </c>
      <c r="E6" s="7">
        <f>'财拨总表（引用）'!C7</f>
        <v>5935.48</v>
      </c>
      <c r="F6" s="7">
        <f>'财拨总表（引用）'!D7</f>
        <v>0</v>
      </c>
      <c r="G6" s="13"/>
    </row>
    <row r="7" spans="1:7" s="1" customFormat="1" ht="17.25" customHeight="1">
      <c r="A7" s="35" t="s">
        <v>122</v>
      </c>
      <c r="B7" s="36">
        <v>5935.48</v>
      </c>
      <c r="C7" s="38" t="str">
        <f>'财拨总表（引用）'!A8</f>
        <v>一般公共服务支出</v>
      </c>
      <c r="D7" s="39">
        <f>'财拨总表（引用）'!B8</f>
        <v>5427.64</v>
      </c>
      <c r="E7" s="39">
        <f>'财拨总表（引用）'!C8</f>
        <v>5427.64</v>
      </c>
      <c r="F7" s="39">
        <f>'财拨总表（引用）'!D8</f>
        <v>0</v>
      </c>
      <c r="G7" s="13"/>
    </row>
    <row r="8" spans="1:7" s="1" customFormat="1" ht="17.25" customHeight="1">
      <c r="A8" s="35" t="s">
        <v>123</v>
      </c>
      <c r="B8" s="36"/>
      <c r="C8" s="38" t="str">
        <f>'财拨总表（引用）'!A9</f>
        <v>社会保障和就业支出</v>
      </c>
      <c r="D8" s="39">
        <f>'财拨总表（引用）'!B9</f>
        <v>308.86</v>
      </c>
      <c r="E8" s="39">
        <f>'财拨总表（引用）'!C9</f>
        <v>308.86</v>
      </c>
      <c r="F8" s="39">
        <f>'财拨总表（引用）'!D9</f>
        <v>0</v>
      </c>
      <c r="G8" s="13"/>
    </row>
    <row r="9" spans="1:7" s="1" customFormat="1" ht="17.25" customHeight="1">
      <c r="A9" s="35" t="s">
        <v>124</v>
      </c>
      <c r="B9" s="36"/>
      <c r="C9" s="38" t="str">
        <f>'财拨总表（引用）'!A10</f>
        <v>住房保障支出</v>
      </c>
      <c r="D9" s="39">
        <f>'财拨总表（引用）'!B10</f>
        <v>198.98</v>
      </c>
      <c r="E9" s="39">
        <f>'财拨总表（引用）'!C10</f>
        <v>198.98</v>
      </c>
      <c r="F9" s="39">
        <f>'财拨总表（引用）'!D10</f>
        <v>0</v>
      </c>
      <c r="G9" s="13"/>
    </row>
    <row r="10" spans="1:7" s="1" customFormat="1" ht="17.25" customHeight="1">
      <c r="A10" s="35" t="s">
        <v>125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0"/>
      <c r="B12" s="21"/>
      <c r="C12" s="42">
        <f>'财拨总表（引用）'!A46</f>
        <v>0</v>
      </c>
      <c r="D12" s="39">
        <f>'财拨总表（引用）'!B46</f>
        <v>0</v>
      </c>
      <c r="E12" s="39">
        <f>'财拨总表（引用）'!C46</f>
        <v>0</v>
      </c>
      <c r="F12" s="39">
        <f>'财拨总表（引用）'!D46</f>
        <v>0</v>
      </c>
      <c r="G12" s="13"/>
    </row>
    <row r="13" spans="1:7" s="1" customFormat="1" ht="19.5" customHeight="1">
      <c r="A13" s="40"/>
      <c r="B13" s="21"/>
      <c r="C13" s="42">
        <f>'财拨总表（引用）'!A47</f>
        <v>0</v>
      </c>
      <c r="D13" s="39">
        <f>'财拨总表（引用）'!B47</f>
        <v>0</v>
      </c>
      <c r="E13" s="39">
        <f>'财拨总表（引用）'!C47</f>
        <v>0</v>
      </c>
      <c r="F13" s="39">
        <f>'财拨总表（引用）'!D47</f>
        <v>0</v>
      </c>
      <c r="G13" s="13"/>
    </row>
    <row r="14" spans="1:7" s="1" customFormat="1" ht="19.5" customHeight="1">
      <c r="A14" s="40"/>
      <c r="B14" s="21"/>
      <c r="C14" s="42">
        <f>'财拨总表（引用）'!A48</f>
        <v>0</v>
      </c>
      <c r="D14" s="39">
        <f>'财拨总表（引用）'!B48</f>
        <v>0</v>
      </c>
      <c r="E14" s="39">
        <f>'财拨总表（引用）'!C48</f>
        <v>0</v>
      </c>
      <c r="F14" s="39">
        <f>'财拨总表（引用）'!D48</f>
        <v>0</v>
      </c>
      <c r="G14" s="13"/>
    </row>
    <row r="15" spans="1:7" s="1" customFormat="1" ht="19.5" customHeight="1">
      <c r="A15" s="40"/>
      <c r="B15" s="21"/>
      <c r="C15" s="42">
        <f>'财拨总表（引用）'!A49</f>
        <v>0</v>
      </c>
      <c r="D15" s="39">
        <f>'财拨总表（引用）'!B49</f>
        <v>0</v>
      </c>
      <c r="E15" s="39">
        <f>'财拨总表（引用）'!C49</f>
        <v>0</v>
      </c>
      <c r="F15" s="39">
        <f>'财拨总表（引用）'!D49</f>
        <v>0</v>
      </c>
      <c r="G15" s="13"/>
    </row>
    <row r="16" spans="1:7" s="1" customFormat="1" ht="17.25" customHeight="1">
      <c r="A16" s="43" t="s">
        <v>126</v>
      </c>
      <c r="B16" s="21"/>
      <c r="C16" s="39" t="s">
        <v>127</v>
      </c>
      <c r="D16" s="39"/>
      <c r="E16" s="39"/>
      <c r="F16" s="21"/>
      <c r="G16" s="13"/>
    </row>
    <row r="17" spans="1:7" s="1" customFormat="1" ht="17.25" customHeight="1">
      <c r="A17" s="44" t="s">
        <v>128</v>
      </c>
      <c r="B17" s="45"/>
      <c r="C17" s="39"/>
      <c r="D17" s="39"/>
      <c r="E17" s="39"/>
      <c r="F17" s="21"/>
      <c r="G17" s="13"/>
    </row>
    <row r="18" spans="1:7" s="1" customFormat="1" ht="17.25" customHeight="1">
      <c r="A18" s="46" t="s">
        <v>129</v>
      </c>
      <c r="B18" s="7"/>
      <c r="C18" s="39"/>
      <c r="D18" s="39"/>
      <c r="E18" s="39"/>
      <c r="F18" s="21"/>
      <c r="G18" s="13"/>
    </row>
    <row r="19" spans="1:7" s="1" customFormat="1" ht="17.25" customHeight="1">
      <c r="A19" s="40"/>
      <c r="B19" s="21"/>
      <c r="C19" s="39"/>
      <c r="D19" s="39"/>
      <c r="E19" s="39"/>
      <c r="F19" s="21"/>
      <c r="G19" s="13"/>
    </row>
    <row r="20" spans="1:7" s="1" customFormat="1" ht="17.25" customHeight="1">
      <c r="A20" s="40"/>
      <c r="B20" s="21"/>
      <c r="C20" s="39"/>
      <c r="D20" s="39"/>
      <c r="E20" s="39"/>
      <c r="F20" s="21"/>
      <c r="G20" s="13"/>
    </row>
    <row r="21" spans="1:7" s="1" customFormat="1" ht="17.25" customHeight="1">
      <c r="A21" s="47" t="s">
        <v>29</v>
      </c>
      <c r="B21" s="7">
        <f>B6</f>
        <v>5935.48</v>
      </c>
      <c r="C21" s="47" t="s">
        <v>30</v>
      </c>
      <c r="D21" s="7">
        <f>'财拨总表（引用）'!B7</f>
        <v>5935.48</v>
      </c>
      <c r="E21" s="7">
        <f>'财拨总表（引用）'!C7</f>
        <v>5935.48</v>
      </c>
      <c r="F21" s="7">
        <f>'财拨总表（引用）'!D7</f>
        <v>0</v>
      </c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>
      <c r="AF47" s="11"/>
    </row>
    <row r="48" s="1" customFormat="1" ht="15">
      <c r="AD48" s="11"/>
    </row>
    <row r="49" spans="31:32" s="1" customFormat="1" ht="15">
      <c r="AE49" s="11"/>
      <c r="AF49" s="11"/>
    </row>
    <row r="50" spans="32:33" s="1" customFormat="1" ht="15">
      <c r="AF50" s="11"/>
      <c r="AG50" s="11"/>
    </row>
    <row r="51" s="1" customFormat="1" ht="15">
      <c r="AG51" s="48" t="s">
        <v>130</v>
      </c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>
      <c r="Z88" s="11"/>
    </row>
    <row r="89" spans="23:26" s="1" customFormat="1" ht="15">
      <c r="W89" s="11"/>
      <c r="X89" s="11"/>
      <c r="Y89" s="11"/>
      <c r="Z89" s="48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7</v>
      </c>
      <c r="B3" s="17"/>
      <c r="C3" s="17"/>
      <c r="D3" s="17"/>
      <c r="E3" s="18" t="s">
        <v>8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114</v>
      </c>
      <c r="B5" s="4" t="s">
        <v>115</v>
      </c>
      <c r="C5" s="4" t="s">
        <v>34</v>
      </c>
      <c r="D5" s="4" t="s">
        <v>109</v>
      </c>
      <c r="E5" s="4" t="s">
        <v>110</v>
      </c>
      <c r="F5" s="13"/>
      <c r="G5" s="13"/>
    </row>
    <row r="6" spans="1:7" s="1" customFormat="1" ht="21" customHeight="1">
      <c r="A6" s="5" t="s">
        <v>48</v>
      </c>
      <c r="B6" s="5" t="s">
        <v>48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49</v>
      </c>
      <c r="B7" s="6" t="s">
        <v>34</v>
      </c>
      <c r="C7" s="22">
        <v>5935.48</v>
      </c>
      <c r="D7" s="22">
        <v>2700.44</v>
      </c>
      <c r="E7" s="21">
        <v>3235.04</v>
      </c>
      <c r="F7" s="13"/>
      <c r="G7" s="13"/>
    </row>
    <row r="8" spans="1:5" s="1" customFormat="1" ht="37.5" customHeight="1">
      <c r="A8" s="6" t="s">
        <v>89</v>
      </c>
      <c r="B8" s="6" t="s">
        <v>90</v>
      </c>
      <c r="C8" s="22">
        <v>5427.64</v>
      </c>
      <c r="D8" s="22">
        <v>2192.6</v>
      </c>
      <c r="E8" s="21">
        <v>3235.04</v>
      </c>
    </row>
    <row r="9" spans="1:5" s="1" customFormat="1" ht="18.75" customHeight="1">
      <c r="A9" s="6" t="s">
        <v>95</v>
      </c>
      <c r="B9" s="6" t="s">
        <v>96</v>
      </c>
      <c r="C9" s="22">
        <v>5427.64</v>
      </c>
      <c r="D9" s="22">
        <v>2192.6</v>
      </c>
      <c r="E9" s="21">
        <v>3235.04</v>
      </c>
    </row>
    <row r="10" spans="1:5" s="1" customFormat="1" ht="37.5" customHeight="1">
      <c r="A10" s="6" t="s">
        <v>105</v>
      </c>
      <c r="B10" s="6" t="s">
        <v>106</v>
      </c>
      <c r="C10" s="22">
        <v>1321</v>
      </c>
      <c r="D10" s="22">
        <v>1321</v>
      </c>
      <c r="E10" s="21"/>
    </row>
    <row r="11" spans="1:5" s="1" customFormat="1" ht="37.5" customHeight="1">
      <c r="A11" s="6" t="s">
        <v>103</v>
      </c>
      <c r="B11" s="6" t="s">
        <v>104</v>
      </c>
      <c r="C11" s="22">
        <v>2029.12</v>
      </c>
      <c r="D11" s="22"/>
      <c r="E11" s="21">
        <v>2029.12</v>
      </c>
    </row>
    <row r="12" spans="1:5" s="1" customFormat="1" ht="37.5" customHeight="1">
      <c r="A12" s="6" t="s">
        <v>99</v>
      </c>
      <c r="B12" s="6" t="s">
        <v>100</v>
      </c>
      <c r="C12" s="22">
        <v>871.6</v>
      </c>
      <c r="D12" s="22">
        <v>871.6</v>
      </c>
      <c r="E12" s="21"/>
    </row>
    <row r="13" spans="1:5" s="1" customFormat="1" ht="37.5" customHeight="1">
      <c r="A13" s="6" t="s">
        <v>97</v>
      </c>
      <c r="B13" s="6" t="s">
        <v>98</v>
      </c>
      <c r="C13" s="22">
        <v>1205.92</v>
      </c>
      <c r="D13" s="22"/>
      <c r="E13" s="21">
        <v>1205.92</v>
      </c>
    </row>
    <row r="14" spans="1:5" s="1" customFormat="1" ht="37.5" customHeight="1">
      <c r="A14" s="6" t="s">
        <v>68</v>
      </c>
      <c r="B14" s="6" t="s">
        <v>69</v>
      </c>
      <c r="C14" s="22">
        <v>308.86</v>
      </c>
      <c r="D14" s="22">
        <v>308.86</v>
      </c>
      <c r="E14" s="21"/>
    </row>
    <row r="15" spans="1:5" s="1" customFormat="1" ht="37.5" customHeight="1">
      <c r="A15" s="6" t="s">
        <v>81</v>
      </c>
      <c r="B15" s="6" t="s">
        <v>82</v>
      </c>
      <c r="C15" s="22">
        <v>308.86</v>
      </c>
      <c r="D15" s="22">
        <v>308.86</v>
      </c>
      <c r="E15" s="21"/>
    </row>
    <row r="16" spans="1:5" s="1" customFormat="1" ht="37.5" customHeight="1">
      <c r="A16" s="6" t="s">
        <v>87</v>
      </c>
      <c r="B16" s="6" t="s">
        <v>88</v>
      </c>
      <c r="C16" s="22">
        <v>42.68</v>
      </c>
      <c r="D16" s="22">
        <v>42.68</v>
      </c>
      <c r="E16" s="21"/>
    </row>
    <row r="17" spans="1:5" s="1" customFormat="1" ht="57" customHeight="1">
      <c r="A17" s="6" t="s">
        <v>85</v>
      </c>
      <c r="B17" s="6" t="s">
        <v>86</v>
      </c>
      <c r="C17" s="22">
        <v>266.18</v>
      </c>
      <c r="D17" s="22">
        <v>266.18</v>
      </c>
      <c r="E17" s="21"/>
    </row>
    <row r="18" spans="1:5" s="1" customFormat="1" ht="18.75" customHeight="1">
      <c r="A18" s="6" t="s">
        <v>50</v>
      </c>
      <c r="B18" s="6" t="s">
        <v>51</v>
      </c>
      <c r="C18" s="22">
        <v>198.98</v>
      </c>
      <c r="D18" s="22">
        <v>198.98</v>
      </c>
      <c r="E18" s="21"/>
    </row>
    <row r="19" spans="1:5" s="1" customFormat="1" ht="18.75" customHeight="1">
      <c r="A19" s="6" t="s">
        <v>52</v>
      </c>
      <c r="B19" s="6" t="s">
        <v>53</v>
      </c>
      <c r="C19" s="22">
        <v>198.98</v>
      </c>
      <c r="D19" s="22">
        <v>198.98</v>
      </c>
      <c r="E19" s="21"/>
    </row>
    <row r="20" spans="1:5" s="1" customFormat="1" ht="37.5" customHeight="1">
      <c r="A20" s="6" t="s">
        <v>56</v>
      </c>
      <c r="B20" s="6" t="s">
        <v>57</v>
      </c>
      <c r="C20" s="22">
        <v>162.59</v>
      </c>
      <c r="D20" s="22">
        <v>162.59</v>
      </c>
      <c r="E20" s="21"/>
    </row>
    <row r="21" spans="1:5" s="1" customFormat="1" ht="37.5" customHeight="1">
      <c r="A21" s="6" t="s">
        <v>54</v>
      </c>
      <c r="B21" s="6" t="s">
        <v>55</v>
      </c>
      <c r="C21" s="22">
        <v>36.39</v>
      </c>
      <c r="D21" s="22">
        <v>36.39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8" bottom="0.0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1">
      <selection activeCell="I5" sqref="I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7</v>
      </c>
      <c r="B3" s="17"/>
      <c r="C3" s="17"/>
      <c r="D3" s="17"/>
      <c r="E3" s="18" t="s">
        <v>8</v>
      </c>
      <c r="F3" s="13"/>
      <c r="G3" s="13"/>
    </row>
    <row r="4" spans="1:7" s="1" customFormat="1" ht="17.25" customHeight="1">
      <c r="A4" s="4" t="s">
        <v>134</v>
      </c>
      <c r="B4" s="4"/>
      <c r="C4" s="4" t="s">
        <v>135</v>
      </c>
      <c r="D4" s="4"/>
      <c r="E4" s="4"/>
      <c r="F4" s="13"/>
      <c r="G4" s="13"/>
    </row>
    <row r="5" spans="1:7" s="1" customFormat="1" ht="21" customHeight="1">
      <c r="A5" s="4" t="s">
        <v>114</v>
      </c>
      <c r="B5" s="3" t="s">
        <v>115</v>
      </c>
      <c r="C5" s="19" t="s">
        <v>34</v>
      </c>
      <c r="D5" s="19" t="s">
        <v>136</v>
      </c>
      <c r="E5" s="19" t="s">
        <v>137</v>
      </c>
      <c r="F5" s="13"/>
      <c r="G5" s="13"/>
    </row>
    <row r="6" spans="1:7" s="1" customFormat="1" ht="21" customHeight="1">
      <c r="A6" s="5" t="s">
        <v>48</v>
      </c>
      <c r="B6" s="5" t="s">
        <v>48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49</v>
      </c>
      <c r="B7" s="6" t="s">
        <v>34</v>
      </c>
      <c r="C7" s="22">
        <v>2700.44</v>
      </c>
      <c r="D7" s="22">
        <v>2103.82</v>
      </c>
      <c r="E7" s="21">
        <v>596.62</v>
      </c>
      <c r="F7" s="31"/>
      <c r="G7" s="31"/>
      <c r="H7" s="11"/>
    </row>
    <row r="8" spans="1:5" s="1" customFormat="1" ht="18.75" customHeight="1">
      <c r="A8" s="6"/>
      <c r="B8" s="6" t="s">
        <v>138</v>
      </c>
      <c r="C8" s="22">
        <v>2031.26</v>
      </c>
      <c r="D8" s="22">
        <v>2031.26</v>
      </c>
      <c r="E8" s="21"/>
    </row>
    <row r="9" spans="1:5" s="1" customFormat="1" ht="18.75" customHeight="1">
      <c r="A9" s="6" t="s">
        <v>139</v>
      </c>
      <c r="B9" s="6" t="s">
        <v>140</v>
      </c>
      <c r="C9" s="22">
        <v>741.08</v>
      </c>
      <c r="D9" s="22">
        <v>741.08</v>
      </c>
      <c r="E9" s="21"/>
    </row>
    <row r="10" spans="1:5" s="1" customFormat="1" ht="37.5" customHeight="1">
      <c r="A10" s="6" t="s">
        <v>141</v>
      </c>
      <c r="B10" s="6" t="s">
        <v>142</v>
      </c>
      <c r="C10" s="22">
        <v>337.49</v>
      </c>
      <c r="D10" s="22">
        <v>337.49</v>
      </c>
      <c r="E10" s="21"/>
    </row>
    <row r="11" spans="1:5" s="1" customFormat="1" ht="18.75" customHeight="1">
      <c r="A11" s="6" t="s">
        <v>143</v>
      </c>
      <c r="B11" s="6" t="s">
        <v>144</v>
      </c>
      <c r="C11" s="22">
        <v>36.39</v>
      </c>
      <c r="D11" s="22">
        <v>36.39</v>
      </c>
      <c r="E11" s="21"/>
    </row>
    <row r="12" spans="1:5" s="1" customFormat="1" ht="37.5" customHeight="1">
      <c r="A12" s="6" t="s">
        <v>145</v>
      </c>
      <c r="B12" s="6" t="s">
        <v>146</v>
      </c>
      <c r="C12" s="22">
        <v>38.7</v>
      </c>
      <c r="D12" s="22">
        <v>38.7</v>
      </c>
      <c r="E12" s="21"/>
    </row>
    <row r="13" spans="1:5" s="1" customFormat="1" ht="18.75" customHeight="1">
      <c r="A13" s="6" t="s">
        <v>147</v>
      </c>
      <c r="B13" s="6" t="s">
        <v>148</v>
      </c>
      <c r="C13" s="22">
        <v>1.5</v>
      </c>
      <c r="D13" s="22">
        <v>1.5</v>
      </c>
      <c r="E13" s="21"/>
    </row>
    <row r="14" spans="1:5" s="1" customFormat="1" ht="37.5" customHeight="1">
      <c r="A14" s="6" t="s">
        <v>149</v>
      </c>
      <c r="B14" s="6" t="s">
        <v>150</v>
      </c>
      <c r="C14" s="22">
        <v>208.34</v>
      </c>
      <c r="D14" s="22">
        <v>208.34</v>
      </c>
      <c r="E14" s="21"/>
    </row>
    <row r="15" spans="1:5" s="1" customFormat="1" ht="57" customHeight="1">
      <c r="A15" s="6" t="s">
        <v>151</v>
      </c>
      <c r="B15" s="6" t="s">
        <v>152</v>
      </c>
      <c r="C15" s="22">
        <v>3.4</v>
      </c>
      <c r="D15" s="22">
        <v>3.4</v>
      </c>
      <c r="E15" s="21"/>
    </row>
    <row r="16" spans="1:5" s="1" customFormat="1" ht="57" customHeight="1">
      <c r="A16" s="6" t="s">
        <v>153</v>
      </c>
      <c r="B16" s="6" t="s">
        <v>154</v>
      </c>
      <c r="C16" s="22">
        <v>266.18</v>
      </c>
      <c r="D16" s="22">
        <v>266.18</v>
      </c>
      <c r="E16" s="21"/>
    </row>
    <row r="17" spans="1:5" s="1" customFormat="1" ht="37.5" customHeight="1">
      <c r="A17" s="6" t="s">
        <v>155</v>
      </c>
      <c r="B17" s="6" t="s">
        <v>156</v>
      </c>
      <c r="C17" s="22">
        <v>188.27</v>
      </c>
      <c r="D17" s="22">
        <v>188.27</v>
      </c>
      <c r="E17" s="21"/>
    </row>
    <row r="18" spans="1:5" s="1" customFormat="1" ht="18.75" customHeight="1">
      <c r="A18" s="6" t="s">
        <v>157</v>
      </c>
      <c r="B18" s="6" t="s">
        <v>158</v>
      </c>
      <c r="C18" s="22">
        <v>9.66</v>
      </c>
      <c r="D18" s="22">
        <v>9.66</v>
      </c>
      <c r="E18" s="21"/>
    </row>
    <row r="19" spans="1:5" s="1" customFormat="1" ht="18.75" customHeight="1">
      <c r="A19" s="6" t="s">
        <v>159</v>
      </c>
      <c r="B19" s="6" t="s">
        <v>160</v>
      </c>
      <c r="C19" s="22">
        <v>4.62</v>
      </c>
      <c r="D19" s="22">
        <v>4.62</v>
      </c>
      <c r="E19" s="21"/>
    </row>
    <row r="20" spans="1:5" s="1" customFormat="1" ht="18.75" customHeight="1">
      <c r="A20" s="6" t="s">
        <v>161</v>
      </c>
      <c r="B20" s="6" t="s">
        <v>162</v>
      </c>
      <c r="C20" s="22">
        <v>162.59</v>
      </c>
      <c r="D20" s="22">
        <v>162.59</v>
      </c>
      <c r="E20" s="21"/>
    </row>
    <row r="21" spans="1:5" s="1" customFormat="1" ht="37.5" customHeight="1">
      <c r="A21" s="6" t="s">
        <v>163</v>
      </c>
      <c r="B21" s="6" t="s">
        <v>164</v>
      </c>
      <c r="C21" s="22">
        <v>33.04</v>
      </c>
      <c r="D21" s="22">
        <v>33.04</v>
      </c>
      <c r="E21" s="21"/>
    </row>
    <row r="22" spans="1:5" s="1" customFormat="1" ht="37.5" customHeight="1">
      <c r="A22" s="6"/>
      <c r="B22" s="6" t="s">
        <v>165</v>
      </c>
      <c r="C22" s="22">
        <v>588.32</v>
      </c>
      <c r="D22" s="22"/>
      <c r="E22" s="21">
        <v>588.32</v>
      </c>
    </row>
    <row r="23" spans="1:5" s="1" customFormat="1" ht="18.75" customHeight="1">
      <c r="A23" s="6" t="s">
        <v>166</v>
      </c>
      <c r="B23" s="6" t="s">
        <v>167</v>
      </c>
      <c r="C23" s="22">
        <v>26.99</v>
      </c>
      <c r="D23" s="22"/>
      <c r="E23" s="21">
        <v>26.99</v>
      </c>
    </row>
    <row r="24" spans="1:5" s="1" customFormat="1" ht="18.75" customHeight="1">
      <c r="A24" s="6" t="s">
        <v>168</v>
      </c>
      <c r="B24" s="6" t="s">
        <v>169</v>
      </c>
      <c r="C24" s="22">
        <v>2.3</v>
      </c>
      <c r="D24" s="22"/>
      <c r="E24" s="21">
        <v>2.3</v>
      </c>
    </row>
    <row r="25" spans="1:5" s="1" customFormat="1" ht="18.75" customHeight="1">
      <c r="A25" s="6" t="s">
        <v>170</v>
      </c>
      <c r="B25" s="6" t="s">
        <v>171</v>
      </c>
      <c r="C25" s="22">
        <v>7.7</v>
      </c>
      <c r="D25" s="22"/>
      <c r="E25" s="21">
        <v>7.7</v>
      </c>
    </row>
    <row r="26" spans="1:5" s="1" customFormat="1" ht="18.75" customHeight="1">
      <c r="A26" s="6" t="s">
        <v>172</v>
      </c>
      <c r="B26" s="6" t="s">
        <v>173</v>
      </c>
      <c r="C26" s="22">
        <v>13.7</v>
      </c>
      <c r="D26" s="22"/>
      <c r="E26" s="21">
        <v>13.7</v>
      </c>
    </row>
    <row r="27" spans="1:5" s="1" customFormat="1" ht="18.75" customHeight="1">
      <c r="A27" s="6" t="s">
        <v>174</v>
      </c>
      <c r="B27" s="6" t="s">
        <v>175</v>
      </c>
      <c r="C27" s="22">
        <v>13</v>
      </c>
      <c r="D27" s="22"/>
      <c r="E27" s="21">
        <v>13</v>
      </c>
    </row>
    <row r="28" spans="1:5" s="1" customFormat="1" ht="18.75" customHeight="1">
      <c r="A28" s="6" t="s">
        <v>176</v>
      </c>
      <c r="B28" s="6" t="s">
        <v>177</v>
      </c>
      <c r="C28" s="22">
        <v>12.72</v>
      </c>
      <c r="D28" s="22"/>
      <c r="E28" s="21">
        <v>12.72</v>
      </c>
    </row>
    <row r="29" spans="1:5" s="1" customFormat="1" ht="18.75" customHeight="1">
      <c r="A29" s="6" t="s">
        <v>178</v>
      </c>
      <c r="B29" s="6" t="s">
        <v>179</v>
      </c>
      <c r="C29" s="22">
        <v>74.31</v>
      </c>
      <c r="D29" s="22"/>
      <c r="E29" s="21">
        <v>74.31</v>
      </c>
    </row>
    <row r="30" spans="1:5" s="1" customFormat="1" ht="18.75" customHeight="1">
      <c r="A30" s="6" t="s">
        <v>180</v>
      </c>
      <c r="B30" s="6" t="s">
        <v>181</v>
      </c>
      <c r="C30" s="22">
        <v>13.95</v>
      </c>
      <c r="D30" s="22"/>
      <c r="E30" s="21">
        <v>13.95</v>
      </c>
    </row>
    <row r="31" spans="1:5" s="1" customFormat="1" ht="37.5" customHeight="1">
      <c r="A31" s="6" t="s">
        <v>182</v>
      </c>
      <c r="B31" s="6" t="s">
        <v>183</v>
      </c>
      <c r="C31" s="22">
        <v>14</v>
      </c>
      <c r="D31" s="22"/>
      <c r="E31" s="21">
        <v>14</v>
      </c>
    </row>
    <row r="32" spans="1:5" s="1" customFormat="1" ht="37.5" customHeight="1">
      <c r="A32" s="6" t="s">
        <v>184</v>
      </c>
      <c r="B32" s="6" t="s">
        <v>185</v>
      </c>
      <c r="C32" s="22">
        <v>19.2</v>
      </c>
      <c r="D32" s="22"/>
      <c r="E32" s="21">
        <v>19.2</v>
      </c>
    </row>
    <row r="33" spans="1:5" s="1" customFormat="1" ht="18.75" customHeight="1">
      <c r="A33" s="6" t="s">
        <v>186</v>
      </c>
      <c r="B33" s="6" t="s">
        <v>187</v>
      </c>
      <c r="C33" s="22">
        <v>1.9</v>
      </c>
      <c r="D33" s="22"/>
      <c r="E33" s="21">
        <v>1.9</v>
      </c>
    </row>
    <row r="34" spans="1:5" s="1" customFormat="1" ht="18.75" customHeight="1">
      <c r="A34" s="6" t="s">
        <v>188</v>
      </c>
      <c r="B34" s="6" t="s">
        <v>189</v>
      </c>
      <c r="C34" s="22">
        <v>0.5</v>
      </c>
      <c r="D34" s="22"/>
      <c r="E34" s="21">
        <v>0.5</v>
      </c>
    </row>
    <row r="35" spans="1:5" s="1" customFormat="1" ht="18.75" customHeight="1">
      <c r="A35" s="6" t="s">
        <v>190</v>
      </c>
      <c r="B35" s="6" t="s">
        <v>191</v>
      </c>
      <c r="C35" s="22">
        <v>8</v>
      </c>
      <c r="D35" s="22"/>
      <c r="E35" s="21">
        <v>8</v>
      </c>
    </row>
    <row r="36" spans="1:5" s="1" customFormat="1" ht="18.75" customHeight="1">
      <c r="A36" s="6" t="s">
        <v>192</v>
      </c>
      <c r="B36" s="6" t="s">
        <v>193</v>
      </c>
      <c r="C36" s="22">
        <v>58.4</v>
      </c>
      <c r="D36" s="22"/>
      <c r="E36" s="21">
        <v>58.4</v>
      </c>
    </row>
    <row r="37" spans="1:5" s="1" customFormat="1" ht="18.75" customHeight="1">
      <c r="A37" s="6" t="s">
        <v>194</v>
      </c>
      <c r="B37" s="6" t="s">
        <v>195</v>
      </c>
      <c r="C37" s="22">
        <v>0.3</v>
      </c>
      <c r="D37" s="22"/>
      <c r="E37" s="21">
        <v>0.3</v>
      </c>
    </row>
    <row r="38" spans="1:5" s="1" customFormat="1" ht="18.75" customHeight="1">
      <c r="A38" s="6" t="s">
        <v>196</v>
      </c>
      <c r="B38" s="6" t="s">
        <v>197</v>
      </c>
      <c r="C38" s="22">
        <v>89.72</v>
      </c>
      <c r="D38" s="22"/>
      <c r="E38" s="21">
        <v>89.72</v>
      </c>
    </row>
    <row r="39" spans="1:5" s="1" customFormat="1" ht="18.75" customHeight="1">
      <c r="A39" s="6" t="s">
        <v>198</v>
      </c>
      <c r="B39" s="6" t="s">
        <v>199</v>
      </c>
      <c r="C39" s="22">
        <v>48.25</v>
      </c>
      <c r="D39" s="22"/>
      <c r="E39" s="21">
        <v>48.25</v>
      </c>
    </row>
    <row r="40" spans="1:5" s="1" customFormat="1" ht="37.5" customHeight="1">
      <c r="A40" s="6" t="s">
        <v>200</v>
      </c>
      <c r="B40" s="6" t="s">
        <v>201</v>
      </c>
      <c r="C40" s="22">
        <v>119.84</v>
      </c>
      <c r="D40" s="22"/>
      <c r="E40" s="21">
        <v>119.84</v>
      </c>
    </row>
    <row r="41" spans="1:5" s="1" customFormat="1" ht="37.5" customHeight="1">
      <c r="A41" s="6" t="s">
        <v>202</v>
      </c>
      <c r="B41" s="6" t="s">
        <v>203</v>
      </c>
      <c r="C41" s="22">
        <v>3.9</v>
      </c>
      <c r="D41" s="22"/>
      <c r="E41" s="21">
        <v>3.9</v>
      </c>
    </row>
    <row r="42" spans="1:5" s="1" customFormat="1" ht="37.5" customHeight="1">
      <c r="A42" s="6" t="s">
        <v>204</v>
      </c>
      <c r="B42" s="6" t="s">
        <v>205</v>
      </c>
      <c r="C42" s="22">
        <v>59.64</v>
      </c>
      <c r="D42" s="22"/>
      <c r="E42" s="21">
        <v>59.64</v>
      </c>
    </row>
    <row r="43" spans="1:5" s="1" customFormat="1" ht="37.5" customHeight="1">
      <c r="A43" s="6"/>
      <c r="B43" s="6" t="s">
        <v>206</v>
      </c>
      <c r="C43" s="22">
        <v>72.56</v>
      </c>
      <c r="D43" s="22">
        <v>72.56</v>
      </c>
      <c r="E43" s="21"/>
    </row>
    <row r="44" spans="1:5" s="1" customFormat="1" ht="18.75" customHeight="1">
      <c r="A44" s="6" t="s">
        <v>207</v>
      </c>
      <c r="B44" s="6" t="s">
        <v>208</v>
      </c>
      <c r="C44" s="22">
        <v>16.69</v>
      </c>
      <c r="D44" s="22">
        <v>16.69</v>
      </c>
      <c r="E44" s="21"/>
    </row>
    <row r="45" spans="1:5" s="1" customFormat="1" ht="37.5" customHeight="1">
      <c r="A45" s="6" t="s">
        <v>209</v>
      </c>
      <c r="B45" s="6" t="s">
        <v>210</v>
      </c>
      <c r="C45" s="22">
        <v>16.52</v>
      </c>
      <c r="D45" s="22">
        <v>16.52</v>
      </c>
      <c r="E45" s="21"/>
    </row>
    <row r="46" spans="1:5" s="1" customFormat="1" ht="18.75" customHeight="1">
      <c r="A46" s="6" t="s">
        <v>211</v>
      </c>
      <c r="B46" s="6" t="s">
        <v>212</v>
      </c>
      <c r="C46" s="22">
        <v>3.6</v>
      </c>
      <c r="D46" s="22">
        <v>3.6</v>
      </c>
      <c r="E46" s="21"/>
    </row>
    <row r="47" spans="1:5" s="1" customFormat="1" ht="18.75" customHeight="1">
      <c r="A47" s="6" t="s">
        <v>213</v>
      </c>
      <c r="B47" s="6" t="s">
        <v>214</v>
      </c>
      <c r="C47" s="22">
        <v>0.3</v>
      </c>
      <c r="D47" s="22">
        <v>0.3</v>
      </c>
      <c r="E47" s="21"/>
    </row>
    <row r="48" spans="1:5" s="1" customFormat="1" ht="37.5" customHeight="1">
      <c r="A48" s="6" t="s">
        <v>215</v>
      </c>
      <c r="B48" s="6" t="s">
        <v>216</v>
      </c>
      <c r="C48" s="22">
        <v>0.9</v>
      </c>
      <c r="D48" s="22">
        <v>0.9</v>
      </c>
      <c r="E48" s="21"/>
    </row>
    <row r="49" spans="1:5" s="1" customFormat="1" ht="18.75" customHeight="1">
      <c r="A49" s="6" t="s">
        <v>217</v>
      </c>
      <c r="B49" s="6" t="s">
        <v>218</v>
      </c>
      <c r="C49" s="22">
        <v>32.76</v>
      </c>
      <c r="D49" s="22">
        <v>32.76</v>
      </c>
      <c r="E49" s="21"/>
    </row>
    <row r="50" spans="1:5" s="1" customFormat="1" ht="37.5" customHeight="1">
      <c r="A50" s="6" t="s">
        <v>219</v>
      </c>
      <c r="B50" s="6" t="s">
        <v>220</v>
      </c>
      <c r="C50" s="22">
        <v>1.79</v>
      </c>
      <c r="D50" s="22">
        <v>1.79</v>
      </c>
      <c r="E50" s="21"/>
    </row>
    <row r="51" spans="1:5" s="1" customFormat="1" ht="18.75" customHeight="1">
      <c r="A51" s="6"/>
      <c r="B51" s="6" t="s">
        <v>221</v>
      </c>
      <c r="C51" s="22">
        <v>8.3</v>
      </c>
      <c r="D51" s="22"/>
      <c r="E51" s="21">
        <v>8.3</v>
      </c>
    </row>
    <row r="52" spans="1:5" s="1" customFormat="1" ht="37.5" customHeight="1">
      <c r="A52" s="6" t="s">
        <v>222</v>
      </c>
      <c r="B52" s="6" t="s">
        <v>223</v>
      </c>
      <c r="C52" s="22">
        <v>4.3</v>
      </c>
      <c r="D52" s="22"/>
      <c r="E52" s="21">
        <v>4.3</v>
      </c>
    </row>
    <row r="53" spans="1:5" s="1" customFormat="1" ht="37.5" customHeight="1">
      <c r="A53" s="6" t="s">
        <v>224</v>
      </c>
      <c r="B53" s="6" t="s">
        <v>225</v>
      </c>
      <c r="C53" s="22">
        <v>4</v>
      </c>
      <c r="D53" s="22"/>
      <c r="E53" s="21">
        <v>4</v>
      </c>
    </row>
    <row r="54" spans="1:8" s="1" customFormat="1" ht="21" customHeight="1">
      <c r="A54" s="13"/>
      <c r="B54" s="13"/>
      <c r="C54" s="13"/>
      <c r="D54" s="13"/>
      <c r="E54" s="13"/>
      <c r="F54" s="13"/>
      <c r="G54" s="13"/>
      <c r="H54" s="11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6" s="1" customFormat="1" ht="21" customHeight="1">
      <c r="A56" s="13"/>
      <c r="B56" s="13"/>
      <c r="C56" s="13"/>
      <c r="D56" s="13"/>
      <c r="E56" s="13"/>
      <c r="F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="1" customFormat="1" ht="21" customHeight="1"/>
    <row r="64" spans="1:7" s="1" customFormat="1" ht="21" customHeight="1">
      <c r="A64" s="13"/>
      <c r="B64" s="13"/>
      <c r="C64" s="13"/>
      <c r="D64" s="13"/>
      <c r="E64" s="13"/>
      <c r="F64" s="13"/>
      <c r="G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4" bottom="0.2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7</v>
      </c>
      <c r="B3" s="24"/>
      <c r="C3" s="24"/>
      <c r="D3" s="25"/>
      <c r="E3" s="25"/>
      <c r="F3" s="25"/>
      <c r="G3" s="18" t="s">
        <v>8</v>
      </c>
    </row>
    <row r="4" spans="1:7" s="1" customFormat="1" ht="31.5" customHeight="1">
      <c r="A4" s="5" t="s">
        <v>227</v>
      </c>
      <c r="B4" s="5" t="s">
        <v>228</v>
      </c>
      <c r="C4" s="5" t="s">
        <v>34</v>
      </c>
      <c r="D4" s="26" t="s">
        <v>229</v>
      </c>
      <c r="E4" s="5" t="s">
        <v>230</v>
      </c>
      <c r="F4" s="27" t="s">
        <v>231</v>
      </c>
      <c r="G4" s="5" t="s">
        <v>232</v>
      </c>
    </row>
    <row r="5" spans="1:7" s="1" customFormat="1" ht="21.75" customHeight="1">
      <c r="A5" s="28" t="s">
        <v>48</v>
      </c>
      <c r="B5" s="28" t="s">
        <v>48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49</v>
      </c>
      <c r="B6" s="6" t="s">
        <v>34</v>
      </c>
      <c r="C6" s="22">
        <v>73.8</v>
      </c>
      <c r="D6" s="22">
        <v>34</v>
      </c>
      <c r="E6" s="22">
        <v>37.5</v>
      </c>
      <c r="F6" s="21">
        <v>2.3</v>
      </c>
      <c r="G6" s="21"/>
    </row>
    <row r="7" spans="1:7" s="1" customFormat="1" ht="37.5" customHeight="1">
      <c r="A7" s="6" t="s">
        <v>233</v>
      </c>
      <c r="B7" s="6" t="s">
        <v>234</v>
      </c>
      <c r="C7" s="22">
        <v>73.8</v>
      </c>
      <c r="D7" s="22">
        <v>34</v>
      </c>
      <c r="E7" s="22">
        <v>37.5</v>
      </c>
      <c r="F7" s="21">
        <v>2.3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7</v>
      </c>
      <c r="B3" s="17"/>
      <c r="C3" s="17"/>
      <c r="D3" s="17"/>
      <c r="E3" s="18" t="s">
        <v>8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114</v>
      </c>
      <c r="B5" s="3" t="s">
        <v>115</v>
      </c>
      <c r="C5" s="19" t="s">
        <v>34</v>
      </c>
      <c r="D5" s="19" t="s">
        <v>109</v>
      </c>
      <c r="E5" s="19" t="s">
        <v>110</v>
      </c>
      <c r="F5" s="13"/>
      <c r="G5" s="13"/>
    </row>
    <row r="6" spans="1:8" s="1" customFormat="1" ht="21" customHeight="1">
      <c r="A6" s="5" t="s">
        <v>48</v>
      </c>
      <c r="B6" s="5" t="s">
        <v>48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2019-02-01T08:50:16Z</dcterms:created>
  <dcterms:modified xsi:type="dcterms:W3CDTF">2019-02-02T01:50:49Z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