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单位编码" sheetId="1" r:id="rId1"/>
    <sheet name="Sheet2" sheetId="2" r:id="rId2"/>
  </sheets>
  <definedNames>
    <definedName name="_xlnm.Print_Titles" localSheetId="0">'单位编码'!$4:$6</definedName>
  </definedNames>
  <calcPr fullCalcOnLoad="1"/>
</workbook>
</file>

<file path=xl/sharedStrings.xml><?xml version="1.0" encoding="utf-8"?>
<sst xmlns="http://schemas.openxmlformats.org/spreadsheetml/2006/main" count="41" uniqueCount="29">
  <si>
    <t>提前下达</t>
  </si>
  <si>
    <t>此次下达</t>
  </si>
  <si>
    <t>巩固拓展脱贫攻坚成果和乡村振兴任务</t>
  </si>
  <si>
    <t>少数民族发展任务</t>
  </si>
  <si>
    <t>以工代赈任务</t>
  </si>
  <si>
    <t>欠发达国有农场巩固提升任务</t>
  </si>
  <si>
    <t>欠发达国有林场巩固提升任务</t>
  </si>
  <si>
    <t>小计</t>
  </si>
  <si>
    <t>其中：</t>
  </si>
  <si>
    <t>易地扶贫搬迁贴息</t>
  </si>
  <si>
    <t>易地扶贫搬迁后扶</t>
  </si>
  <si>
    <t>资金绩效奖励</t>
  </si>
  <si>
    <t>统筹整合奖励</t>
  </si>
  <si>
    <t>先行示范县支持</t>
  </si>
  <si>
    <t>市本级</t>
  </si>
  <si>
    <t>南昌县</t>
  </si>
  <si>
    <t>新建区</t>
  </si>
  <si>
    <t>进贤县</t>
  </si>
  <si>
    <t>安义县</t>
  </si>
  <si>
    <t>湾里管理局</t>
  </si>
  <si>
    <t>经开区</t>
  </si>
  <si>
    <t>单位：万元</t>
  </si>
  <si>
    <t>附件：</t>
  </si>
  <si>
    <t>合计</t>
  </si>
  <si>
    <t>提前下达</t>
  </si>
  <si>
    <t>此次下达</t>
  </si>
  <si>
    <t>合计</t>
  </si>
  <si>
    <t>县（区）</t>
  </si>
  <si>
    <t>2022年中央财政衔接推进乡村振兴补助资金分配表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</si>
</sst>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2"/>
      <color indexed="10"/>
      <name val="仿宋_GB2312"/>
      <family val="3"/>
    </font>
    <font>
      <b/>
      <sz val="12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17" fillId="12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5" fillId="17" borderId="0" applyNumberFormat="0" applyBorder="0" applyAlignment="0" applyProtection="0"/>
    <xf numFmtId="0" fontId="11" fillId="11" borderId="8" applyNumberFormat="0" applyAlignment="0" applyProtection="0"/>
    <xf numFmtId="0" fontId="10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176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6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31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A2" sqref="A2:W2"/>
    </sheetView>
  </sheetViews>
  <sheetFormatPr defaultColWidth="9.00390625" defaultRowHeight="13.5"/>
  <cols>
    <col min="1" max="1" width="10.75390625" style="0" customWidth="1"/>
    <col min="2" max="2" width="9.375" style="2" customWidth="1"/>
    <col min="3" max="3" width="9.25390625" style="3" customWidth="1"/>
    <col min="5" max="5" width="6.00390625" style="4" customWidth="1"/>
    <col min="6" max="6" width="7.50390625" style="0" customWidth="1"/>
    <col min="7" max="8" width="6.625" style="0" customWidth="1"/>
    <col min="9" max="9" width="7.75390625" style="0" customWidth="1"/>
    <col min="10" max="10" width="6.375" style="2" customWidth="1"/>
    <col min="11" max="11" width="6.00390625" style="2" customWidth="1"/>
    <col min="12" max="12" width="5.50390625" style="0" customWidth="1"/>
    <col min="13" max="13" width="6.375" style="2" customWidth="1"/>
    <col min="14" max="14" width="5.50390625" style="0" customWidth="1"/>
    <col min="15" max="15" width="5.25390625" style="0" customWidth="1"/>
    <col min="16" max="16" width="6.50390625" style="0" customWidth="1"/>
    <col min="17" max="17" width="6.00390625" style="0" customWidth="1"/>
    <col min="18" max="18" width="7.25390625" style="0" customWidth="1"/>
    <col min="19" max="19" width="6.75390625" style="0" customWidth="1"/>
    <col min="20" max="21" width="6.875" style="0" customWidth="1"/>
  </cols>
  <sheetData>
    <row r="1" ht="24.75" customHeight="1">
      <c r="A1" s="23" t="s">
        <v>22</v>
      </c>
    </row>
    <row r="2" spans="1:23" s="1" customFormat="1" ht="39.75" customHeight="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s="1" customFormat="1" ht="24.75" customHeight="1">
      <c r="A3" s="5"/>
      <c r="B3" s="6"/>
      <c r="C3" s="9"/>
      <c r="E3" s="20"/>
      <c r="J3" s="6"/>
      <c r="K3" s="6"/>
      <c r="M3" s="6"/>
      <c r="R3" s="27"/>
      <c r="S3" s="28"/>
      <c r="T3" s="28"/>
      <c r="U3" s="32" t="s">
        <v>21</v>
      </c>
      <c r="V3" s="33"/>
      <c r="W3" s="33"/>
    </row>
    <row r="4" spans="1:23" s="1" customFormat="1" ht="33.75" customHeight="1">
      <c r="A4" s="40" t="s">
        <v>27</v>
      </c>
      <c r="B4" s="37" t="s">
        <v>2</v>
      </c>
      <c r="C4" s="35"/>
      <c r="D4" s="39"/>
      <c r="E4" s="36"/>
      <c r="F4" s="39"/>
      <c r="G4" s="39"/>
      <c r="H4" s="39"/>
      <c r="I4" s="39"/>
      <c r="J4" s="37" t="s">
        <v>3</v>
      </c>
      <c r="K4" s="37"/>
      <c r="L4" s="38"/>
      <c r="M4" s="37" t="s">
        <v>4</v>
      </c>
      <c r="N4" s="39"/>
      <c r="O4" s="39"/>
      <c r="P4" s="39" t="s">
        <v>5</v>
      </c>
      <c r="Q4" s="39"/>
      <c r="R4" s="39" t="s">
        <v>6</v>
      </c>
      <c r="S4" s="39"/>
      <c r="T4" s="39"/>
      <c r="U4" s="29" t="s">
        <v>23</v>
      </c>
      <c r="V4" s="29" t="s">
        <v>24</v>
      </c>
      <c r="W4" s="29" t="s">
        <v>25</v>
      </c>
    </row>
    <row r="5" spans="1:23" s="1" customFormat="1" ht="31.5" customHeight="1">
      <c r="A5" s="40"/>
      <c r="B5" s="37" t="s">
        <v>7</v>
      </c>
      <c r="C5" s="35" t="s">
        <v>0</v>
      </c>
      <c r="D5" s="10" t="s">
        <v>8</v>
      </c>
      <c r="E5" s="36" t="s">
        <v>1</v>
      </c>
      <c r="F5" s="39" t="s">
        <v>8</v>
      </c>
      <c r="G5" s="39"/>
      <c r="H5" s="39"/>
      <c r="I5" s="39"/>
      <c r="J5" s="37"/>
      <c r="K5" s="37"/>
      <c r="L5" s="38"/>
      <c r="M5" s="37"/>
      <c r="N5" s="39"/>
      <c r="O5" s="39"/>
      <c r="P5" s="39"/>
      <c r="Q5" s="39"/>
      <c r="R5" s="39"/>
      <c r="S5" s="39"/>
      <c r="T5" s="39"/>
      <c r="U5" s="30"/>
      <c r="V5" s="30"/>
      <c r="W5" s="30"/>
    </row>
    <row r="6" spans="1:23" s="1" customFormat="1" ht="61.5" customHeight="1">
      <c r="A6" s="40"/>
      <c r="B6" s="37"/>
      <c r="C6" s="35"/>
      <c r="D6" s="10" t="s">
        <v>9</v>
      </c>
      <c r="E6" s="36"/>
      <c r="F6" s="12" t="s">
        <v>10</v>
      </c>
      <c r="G6" s="12" t="s">
        <v>11</v>
      </c>
      <c r="H6" s="12" t="s">
        <v>12</v>
      </c>
      <c r="I6" s="12" t="s">
        <v>13</v>
      </c>
      <c r="J6" s="11" t="s">
        <v>7</v>
      </c>
      <c r="K6" s="11" t="s">
        <v>0</v>
      </c>
      <c r="L6" s="22" t="s">
        <v>1</v>
      </c>
      <c r="M6" s="11" t="s">
        <v>7</v>
      </c>
      <c r="N6" s="12" t="s">
        <v>0</v>
      </c>
      <c r="O6" s="12" t="s">
        <v>1</v>
      </c>
      <c r="P6" s="12" t="s">
        <v>7</v>
      </c>
      <c r="Q6" s="12" t="s">
        <v>0</v>
      </c>
      <c r="R6" s="12" t="s">
        <v>7</v>
      </c>
      <c r="S6" s="12" t="s">
        <v>0</v>
      </c>
      <c r="T6" s="12" t="s">
        <v>1</v>
      </c>
      <c r="U6" s="31"/>
      <c r="V6" s="31"/>
      <c r="W6" s="31"/>
    </row>
    <row r="7" spans="1:23" s="1" customFormat="1" ht="27" customHeight="1">
      <c r="A7" s="26" t="s">
        <v>26</v>
      </c>
      <c r="B7" s="7">
        <f>SUM(B8:B14)</f>
        <v>7451</v>
      </c>
      <c r="C7" s="16">
        <f>SUM(C8:C14)</f>
        <v>5525</v>
      </c>
      <c r="D7" s="7"/>
      <c r="E7" s="7">
        <f>SUM(E8:E14)</f>
        <v>1926</v>
      </c>
      <c r="F7" s="7"/>
      <c r="G7" s="7">
        <f>SUM(G8:G14)</f>
        <v>900</v>
      </c>
      <c r="H7" s="7"/>
      <c r="I7" s="7">
        <f>SUM(I8:I14)</f>
        <v>1000</v>
      </c>
      <c r="J7" s="7"/>
      <c r="K7" s="7"/>
      <c r="L7" s="7"/>
      <c r="M7" s="7"/>
      <c r="N7" s="7"/>
      <c r="O7" s="7"/>
      <c r="P7" s="7">
        <f>SUM(P8:P14)</f>
        <v>226</v>
      </c>
      <c r="Q7" s="7">
        <f>SUM(Q8:Q14)</f>
        <v>226</v>
      </c>
      <c r="R7" s="7">
        <f>SUM(R8:R14)</f>
        <v>100</v>
      </c>
      <c r="S7" s="7">
        <f>SUM(S8:S14)</f>
        <v>50</v>
      </c>
      <c r="T7" s="7">
        <f>SUM(T8:T14)</f>
        <v>50</v>
      </c>
      <c r="U7" s="7">
        <f>SUM(U8:U14)</f>
        <v>7777</v>
      </c>
      <c r="V7" s="24">
        <f>C7+K7+N7+Q7+S7</f>
        <v>5801</v>
      </c>
      <c r="W7" s="25">
        <f>E7+L7+O7+T7</f>
        <v>1976</v>
      </c>
    </row>
    <row r="8" spans="1:23" s="1" customFormat="1" ht="27" customHeight="1">
      <c r="A8" s="8" t="s">
        <v>14</v>
      </c>
      <c r="B8" s="13"/>
      <c r="C8" s="14"/>
      <c r="D8" s="15"/>
      <c r="E8" s="21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>Q8</f>
        <v>226</v>
      </c>
      <c r="Q8" s="7">
        <v>226</v>
      </c>
      <c r="R8" s="13"/>
      <c r="S8" s="13"/>
      <c r="T8" s="13"/>
      <c r="U8" s="13">
        <f>B8+J8+M8+P8+R8</f>
        <v>226</v>
      </c>
      <c r="V8" s="24">
        <f>C8+K8+N8+Q8+S8</f>
        <v>226</v>
      </c>
      <c r="W8" s="25"/>
    </row>
    <row r="9" spans="1:23" s="1" customFormat="1" ht="19.5" customHeight="1">
      <c r="A9" s="8" t="s">
        <v>15</v>
      </c>
      <c r="B9" s="17">
        <f aca="true" t="shared" si="0" ref="B9:B14">C9+E9</f>
        <v>1566</v>
      </c>
      <c r="C9" s="18">
        <v>1261</v>
      </c>
      <c r="D9" s="19"/>
      <c r="E9" s="7">
        <v>305</v>
      </c>
      <c r="F9" s="17"/>
      <c r="G9" s="17">
        <v>300</v>
      </c>
      <c r="H9" s="17"/>
      <c r="I9" s="17"/>
      <c r="J9" s="17"/>
      <c r="K9" s="17"/>
      <c r="L9" s="17"/>
      <c r="M9" s="17"/>
      <c r="N9" s="17"/>
      <c r="O9" s="17"/>
      <c r="P9" s="13"/>
      <c r="Q9" s="7"/>
      <c r="R9" s="13"/>
      <c r="S9" s="17"/>
      <c r="T9" s="17"/>
      <c r="U9" s="13">
        <f aca="true" t="shared" si="1" ref="U9:U14">B9+J9+M9+P9+R9</f>
        <v>1566</v>
      </c>
      <c r="V9" s="24">
        <f aca="true" t="shared" si="2" ref="V9:V14">C9+K9+N9+Q9+S9</f>
        <v>1261</v>
      </c>
      <c r="W9" s="25">
        <f aca="true" t="shared" si="3" ref="W9:W14">E9+L9+O9+T9</f>
        <v>305</v>
      </c>
    </row>
    <row r="10" spans="1:23" s="1" customFormat="1" ht="19.5" customHeight="1">
      <c r="A10" s="8" t="s">
        <v>17</v>
      </c>
      <c r="B10" s="17">
        <f t="shared" si="0"/>
        <v>1799</v>
      </c>
      <c r="C10" s="18">
        <v>1493</v>
      </c>
      <c r="D10" s="19"/>
      <c r="E10" s="7">
        <v>306</v>
      </c>
      <c r="F10" s="17"/>
      <c r="G10" s="17">
        <v>300</v>
      </c>
      <c r="H10" s="17"/>
      <c r="I10" s="17"/>
      <c r="J10" s="17"/>
      <c r="K10" s="17"/>
      <c r="L10" s="17"/>
      <c r="M10" s="17"/>
      <c r="N10" s="17"/>
      <c r="O10" s="17"/>
      <c r="P10" s="13"/>
      <c r="Q10" s="7"/>
      <c r="R10" s="13">
        <f>S10+T10</f>
        <v>50</v>
      </c>
      <c r="S10" s="17">
        <v>50</v>
      </c>
      <c r="T10" s="17"/>
      <c r="U10" s="13">
        <f t="shared" si="1"/>
        <v>1849</v>
      </c>
      <c r="V10" s="24">
        <f t="shared" si="2"/>
        <v>1543</v>
      </c>
      <c r="W10" s="25">
        <f t="shared" si="3"/>
        <v>306</v>
      </c>
    </row>
    <row r="11" spans="1:23" s="1" customFormat="1" ht="19.5" customHeight="1">
      <c r="A11" s="8" t="s">
        <v>18</v>
      </c>
      <c r="B11" s="17">
        <f t="shared" si="0"/>
        <v>1831</v>
      </c>
      <c r="C11" s="18">
        <v>827</v>
      </c>
      <c r="D11" s="19"/>
      <c r="E11" s="7">
        <v>1004</v>
      </c>
      <c r="F11" s="17"/>
      <c r="G11" s="17"/>
      <c r="H11" s="17"/>
      <c r="I11" s="17">
        <v>1000</v>
      </c>
      <c r="J11" s="17"/>
      <c r="K11" s="17"/>
      <c r="L11" s="17"/>
      <c r="M11" s="17"/>
      <c r="N11" s="17"/>
      <c r="O11" s="17"/>
      <c r="P11" s="13"/>
      <c r="Q11" s="7"/>
      <c r="R11" s="13">
        <f>S11+T11</f>
        <v>50</v>
      </c>
      <c r="S11" s="17"/>
      <c r="T11" s="17">
        <v>50</v>
      </c>
      <c r="U11" s="13">
        <f t="shared" si="1"/>
        <v>1881</v>
      </c>
      <c r="V11" s="24">
        <f t="shared" si="2"/>
        <v>827</v>
      </c>
      <c r="W11" s="25">
        <f t="shared" si="3"/>
        <v>1054</v>
      </c>
    </row>
    <row r="12" spans="1:23" s="1" customFormat="1" ht="19.5" customHeight="1">
      <c r="A12" s="8" t="s">
        <v>16</v>
      </c>
      <c r="B12" s="17">
        <f t="shared" si="0"/>
        <v>1507</v>
      </c>
      <c r="C12" s="18">
        <v>1202</v>
      </c>
      <c r="D12" s="19"/>
      <c r="E12" s="7">
        <v>305</v>
      </c>
      <c r="F12" s="17"/>
      <c r="G12" s="17">
        <v>300</v>
      </c>
      <c r="H12" s="17"/>
      <c r="I12" s="17"/>
      <c r="J12" s="17"/>
      <c r="K12" s="17"/>
      <c r="L12" s="17"/>
      <c r="M12" s="17"/>
      <c r="N12" s="17"/>
      <c r="O12" s="17"/>
      <c r="P12" s="13"/>
      <c r="Q12" s="7"/>
      <c r="R12" s="13"/>
      <c r="S12" s="17"/>
      <c r="T12" s="17"/>
      <c r="U12" s="13">
        <f t="shared" si="1"/>
        <v>1507</v>
      </c>
      <c r="V12" s="24">
        <f t="shared" si="2"/>
        <v>1202</v>
      </c>
      <c r="W12" s="25">
        <f t="shared" si="3"/>
        <v>305</v>
      </c>
    </row>
    <row r="13" spans="1:23" s="1" customFormat="1" ht="19.5" customHeight="1">
      <c r="A13" s="8" t="s">
        <v>20</v>
      </c>
      <c r="B13" s="17">
        <f t="shared" si="0"/>
        <v>294</v>
      </c>
      <c r="C13" s="18">
        <v>291</v>
      </c>
      <c r="D13" s="19"/>
      <c r="E13" s="7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3"/>
      <c r="Q13" s="7"/>
      <c r="R13" s="13"/>
      <c r="S13" s="17"/>
      <c r="T13" s="17"/>
      <c r="U13" s="13">
        <f t="shared" si="1"/>
        <v>294</v>
      </c>
      <c r="V13" s="24">
        <f t="shared" si="2"/>
        <v>291</v>
      </c>
      <c r="W13" s="25">
        <f t="shared" si="3"/>
        <v>3</v>
      </c>
    </row>
    <row r="14" spans="1:23" s="1" customFormat="1" ht="19.5" customHeight="1">
      <c r="A14" s="8" t="s">
        <v>19</v>
      </c>
      <c r="B14" s="17">
        <f t="shared" si="0"/>
        <v>454</v>
      </c>
      <c r="C14" s="18">
        <v>451</v>
      </c>
      <c r="D14" s="19"/>
      <c r="E14" s="7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3"/>
      <c r="Q14" s="7"/>
      <c r="R14" s="13"/>
      <c r="S14" s="17"/>
      <c r="T14" s="17"/>
      <c r="U14" s="13">
        <f t="shared" si="1"/>
        <v>454</v>
      </c>
      <c r="V14" s="24">
        <f t="shared" si="2"/>
        <v>451</v>
      </c>
      <c r="W14" s="25">
        <f t="shared" si="3"/>
        <v>3</v>
      </c>
    </row>
  </sheetData>
  <sheetProtection/>
  <mergeCells count="15">
    <mergeCell ref="R4:T5"/>
    <mergeCell ref="B4:I4"/>
    <mergeCell ref="F5:I5"/>
    <mergeCell ref="A4:A6"/>
    <mergeCell ref="B5:B6"/>
    <mergeCell ref="U4:U6"/>
    <mergeCell ref="V4:V6"/>
    <mergeCell ref="W4:W6"/>
    <mergeCell ref="U3:W3"/>
    <mergeCell ref="A2:W2"/>
    <mergeCell ref="C5:C6"/>
    <mergeCell ref="E5:E6"/>
    <mergeCell ref="J4:L5"/>
    <mergeCell ref="M4:O5"/>
    <mergeCell ref="P4:Q5"/>
  </mergeCells>
  <printOptions/>
  <pageMargins left="0.7868055555555555" right="0.7868055555555555" top="0.7868055555555555" bottom="0.7868055555555555" header="0.2986111111111111" footer="0.5902777777777778"/>
  <pageSetup firstPageNumber="7" useFirstPageNumber="1" horizontalDpi="600" verticalDpi="600" orientation="landscape" paperSize="9" scale="74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8012</dc:creator>
  <cp:keywords/>
  <dc:description/>
  <cp:lastModifiedBy>廖蓉蓉</cp:lastModifiedBy>
  <dcterms:created xsi:type="dcterms:W3CDTF">2006-09-19T03:21:00Z</dcterms:created>
  <dcterms:modified xsi:type="dcterms:W3CDTF">2022-05-07T07:13:01Z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