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<sst xmlns="http://schemas.openxmlformats.org/spreadsheetml/2006/main" count="81" uniqueCount="39">
  <si>
    <t>2018年南昌市市本级社会保险基金收支预算表</t>
  </si>
  <si>
    <t xml:space="preserve"> </t>
  </si>
  <si>
    <t>单位：万元</t>
  </si>
  <si>
    <t>项  目</t>
  </si>
  <si>
    <t>2018年
预算数</t>
  </si>
  <si>
    <t>2017年
执行数</t>
  </si>
  <si>
    <t>2018年比　　　2017年±%</t>
  </si>
  <si>
    <t>项　目</t>
  </si>
  <si>
    <t>2017年
预算数</t>
  </si>
  <si>
    <t>社会保险基金收入合计</t>
  </si>
  <si>
    <t>社会保险基金支出合计</t>
  </si>
  <si>
    <t xml:space="preserve">    其中：保险费收入</t>
  </si>
  <si>
    <t>　　其中：社会保险待遇支出</t>
  </si>
  <si>
    <t xml:space="preserve">          财政补贴收入</t>
  </si>
  <si>
    <t>一、企业职工基本养老保险基金支出</t>
  </si>
  <si>
    <t xml:space="preserve">          利息收入</t>
  </si>
  <si>
    <t>　　其中：基本养老保险待遇支出</t>
  </si>
  <si>
    <t>一、企业职工基本养老保险基金收入</t>
  </si>
  <si>
    <t>二、机关事业单位基本养老保险基金</t>
  </si>
  <si>
    <t>三、失业保险基金支出</t>
  </si>
  <si>
    <t>　　其中：失业保险待遇支出</t>
  </si>
  <si>
    <t>四、城镇职工基本医疗保险基金支出</t>
  </si>
  <si>
    <t>　　其中：基本医疗保险待遇支出</t>
  </si>
  <si>
    <t>五、工伤保险基金支出</t>
  </si>
  <si>
    <t>　　其中：工伤保险待遇支出</t>
  </si>
  <si>
    <t>三、失业保险基金收入</t>
  </si>
  <si>
    <t>六、生育保险基金支出</t>
  </si>
  <si>
    <t>　　其中：生育保险待遇支出</t>
  </si>
  <si>
    <t>七、城乡居民基本养老保险基金支出</t>
  </si>
  <si>
    <t>　　其中：城乡居民基本养老金支出</t>
  </si>
  <si>
    <t>四、城镇职工基本医疗保险基金收入</t>
  </si>
  <si>
    <t>八、城乡居民基本医疗保险基金支出</t>
  </si>
  <si>
    <t>　　其中：城乡基本医疗保险待遇支出</t>
  </si>
  <si>
    <t>五、工伤保险基金收入</t>
  </si>
  <si>
    <t>六、生育保险基金收入</t>
  </si>
  <si>
    <t>七、城乡居民基本养老保险基金收入</t>
  </si>
  <si>
    <t>八、城乡居民基本医疗保险基金收入</t>
  </si>
  <si>
    <t xml:space="preserve">说明：1、由于2017年社会保险基金预算实际执行数需待决算后确定，因此本表中的“2017年执行数”为2017年全年执行数的预计数。    </t>
  </si>
  <si>
    <t xml:space="preserve">      2、2018年预算数为我市一审后上报数据，财政部最终核定数据尚未返还。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</si>
</sst>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_ "/>
    <numFmt numFmtId="179" formatCode="0.00_);[Red]\(0.00\)"/>
    <numFmt numFmtId="180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40" applyFill="1">
      <alignment vertical="center"/>
      <protection/>
    </xf>
    <xf numFmtId="180" fontId="2" fillId="0" borderId="0" xfId="40" applyNumberFormat="1" applyFill="1">
      <alignment vertical="center"/>
      <protection/>
    </xf>
    <xf numFmtId="0" fontId="3" fillId="0" borderId="0" xfId="40" applyFont="1" applyFill="1">
      <alignment vertical="center"/>
      <protection/>
    </xf>
    <xf numFmtId="0" fontId="4" fillId="0" borderId="0" xfId="40" applyFont="1" applyFill="1" applyAlignment="1">
      <alignment horizontal="left" vertical="center"/>
      <protection/>
    </xf>
    <xf numFmtId="0" fontId="2" fillId="0" borderId="0" xfId="40" applyNumberFormat="1" applyFont="1" applyFill="1" applyBorder="1" applyAlignment="1" applyProtection="1">
      <alignment/>
      <protection/>
    </xf>
    <xf numFmtId="0" fontId="6" fillId="0" borderId="0" xfId="40" applyNumberFormat="1" applyFont="1" applyFill="1" applyBorder="1" applyAlignment="1" applyProtection="1">
      <alignment horizontal="right" vertical="center"/>
      <protection/>
    </xf>
    <xf numFmtId="0" fontId="8" fillId="0" borderId="9" xfId="40" applyNumberFormat="1" applyFont="1" applyFill="1" applyBorder="1" applyAlignment="1" applyProtection="1">
      <alignment horizontal="center" vertical="center" wrapText="1"/>
      <protection/>
    </xf>
    <xf numFmtId="180" fontId="8" fillId="0" borderId="9" xfId="40" applyNumberFormat="1" applyFont="1" applyFill="1" applyBorder="1" applyAlignment="1" applyProtection="1">
      <alignment horizontal="center" vertical="center" wrapText="1"/>
      <protection/>
    </xf>
    <xf numFmtId="179" fontId="8" fillId="0" borderId="9" xfId="40" applyNumberFormat="1" applyFont="1" applyFill="1" applyBorder="1" applyAlignment="1" applyProtection="1">
      <alignment horizontal="center" vertical="center" wrapText="1"/>
      <protection/>
    </xf>
    <xf numFmtId="178" fontId="7" fillId="0" borderId="9" xfId="41" applyNumberFormat="1" applyFont="1" applyFill="1" applyBorder="1" applyAlignment="1" applyProtection="1">
      <alignment horizontal="left" vertical="center" wrapText="1"/>
      <protection/>
    </xf>
    <xf numFmtId="180" fontId="7" fillId="0" borderId="9" xfId="40" applyNumberFormat="1" applyFont="1" applyFill="1" applyBorder="1" applyAlignment="1">
      <alignment horizontal="center" vertical="center"/>
      <protection/>
    </xf>
    <xf numFmtId="178" fontId="7" fillId="0" borderId="9" xfId="40" applyNumberFormat="1" applyFont="1" applyFill="1" applyBorder="1" applyAlignment="1">
      <alignment vertical="center"/>
      <protection/>
    </xf>
    <xf numFmtId="180" fontId="8" fillId="0" borderId="9" xfId="40" applyNumberFormat="1" applyFont="1" applyFill="1" applyBorder="1" applyAlignment="1" applyProtection="1">
      <alignment horizontal="center" vertical="center"/>
      <protection/>
    </xf>
    <xf numFmtId="178" fontId="8" fillId="0" borderId="9" xfId="40" applyNumberFormat="1" applyFont="1" applyFill="1" applyBorder="1" applyAlignment="1" applyProtection="1">
      <alignment horizontal="center" vertical="center" wrapText="1"/>
      <protection/>
    </xf>
    <xf numFmtId="180" fontId="8" fillId="33" borderId="9" xfId="40" applyNumberFormat="1" applyFont="1" applyFill="1" applyBorder="1" applyAlignment="1" applyProtection="1">
      <alignment horizontal="center" vertical="center"/>
      <protection/>
    </xf>
    <xf numFmtId="0" fontId="7" fillId="0" borderId="9" xfId="40" applyFont="1" applyFill="1" applyBorder="1" applyAlignment="1">
      <alignment horizontal="center" vertical="center"/>
      <protection/>
    </xf>
    <xf numFmtId="180" fontId="7" fillId="0" borderId="9" xfId="41" applyNumberFormat="1" applyFont="1" applyFill="1" applyBorder="1" applyAlignment="1">
      <alignment horizontal="center" vertical="center"/>
      <protection/>
    </xf>
    <xf numFmtId="0" fontId="8" fillId="0" borderId="9" xfId="40" applyNumberFormat="1" applyFont="1" applyFill="1" applyBorder="1" applyAlignment="1" applyProtection="1">
      <alignment horizontal="left" vertical="center" wrapText="1"/>
      <protection/>
    </xf>
    <xf numFmtId="180" fontId="7" fillId="0" borderId="9" xfId="40" applyNumberFormat="1" applyFont="1" applyFill="1" applyBorder="1">
      <alignment vertical="center"/>
      <protection/>
    </xf>
    <xf numFmtId="0" fontId="7" fillId="0" borderId="9" xfId="40" applyFont="1" applyFill="1" applyBorder="1">
      <alignment vertical="center"/>
      <protection/>
    </xf>
    <xf numFmtId="4" fontId="2" fillId="0" borderId="0" xfId="0" applyNumberFormat="1" applyFont="1" applyFill="1" applyBorder="1" applyAlignment="1">
      <alignment/>
    </xf>
    <xf numFmtId="0" fontId="2" fillId="0" borderId="0" xfId="40" applyFont="1" applyFill="1">
      <alignment vertical="center"/>
      <protection/>
    </xf>
    <xf numFmtId="180" fontId="3" fillId="0" borderId="0" xfId="40" applyNumberFormat="1" applyFont="1" applyFill="1">
      <alignment vertical="center"/>
      <protection/>
    </xf>
    <xf numFmtId="0" fontId="2" fillId="0" borderId="0" xfId="40" applyFill="1" applyBorder="1">
      <alignment vertical="center"/>
      <protection/>
    </xf>
    <xf numFmtId="0" fontId="5" fillId="0" borderId="0" xfId="40" applyNumberFormat="1" applyFont="1" applyFill="1" applyBorder="1" applyAlignment="1" applyProtection="1">
      <alignment horizontal="center" vertical="center"/>
      <protection/>
    </xf>
    <xf numFmtId="180" fontId="5" fillId="0" borderId="0" xfId="40" applyNumberFormat="1" applyFont="1" applyFill="1" applyBorder="1" applyAlignment="1" applyProtection="1">
      <alignment horizontal="center" vertical="center"/>
      <protection/>
    </xf>
    <xf numFmtId="180" fontId="7" fillId="0" borderId="10" xfId="40" applyNumberFormat="1" applyFont="1" applyFill="1" applyBorder="1" applyAlignment="1">
      <alignment horizontal="right" vertical="center"/>
      <protection/>
    </xf>
    <xf numFmtId="0" fontId="8" fillId="0" borderId="0" xfId="40" applyNumberFormat="1" applyFont="1" applyFill="1" applyBorder="1" applyAlignment="1" applyProtection="1">
      <alignment horizontal="left" vertical="center" wrapText="1"/>
      <protection/>
    </xf>
    <xf numFmtId="180" fontId="8" fillId="0" borderId="0" xfId="4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表4：2015年社保基金预算表" xfId="40"/>
    <cellStyle name="常规_附表4：2015年社保基金预算表_2016年1月13日人大报告表格定版 王丽君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J6" sqref="J6"/>
    </sheetView>
  </sheetViews>
  <sheetFormatPr defaultColWidth="9.00390625" defaultRowHeight="15"/>
  <cols>
    <col min="1" max="1" width="34.421875" style="1" customWidth="1"/>
    <col min="2" max="2" width="10.421875" style="2" customWidth="1"/>
    <col min="3" max="3" width="9.421875" style="2" customWidth="1"/>
    <col min="4" max="4" width="9.421875" style="1" customWidth="1"/>
    <col min="5" max="5" width="36.7109375" style="1" customWidth="1"/>
    <col min="6" max="7" width="11.57421875" style="2" customWidth="1"/>
    <col min="8" max="8" width="8.57421875" style="1" customWidth="1"/>
    <col min="9" max="9" width="2.00390625" style="1" customWidth="1"/>
    <col min="10" max="10" width="29.8515625" style="3" customWidth="1"/>
    <col min="11" max="16384" width="9.00390625" style="1" customWidth="1"/>
  </cols>
  <sheetData>
    <row r="1" ht="14.25">
      <c r="A1" s="4"/>
    </row>
    <row r="2" spans="1:11" ht="21" customHeight="1">
      <c r="A2" s="25" t="s">
        <v>0</v>
      </c>
      <c r="B2" s="25"/>
      <c r="C2" s="25"/>
      <c r="D2" s="25"/>
      <c r="E2" s="25"/>
      <c r="F2" s="26"/>
      <c r="G2" s="26"/>
      <c r="H2" s="25"/>
      <c r="J2" s="21" t="s">
        <v>1</v>
      </c>
      <c r="K2" s="22" t="s">
        <v>1</v>
      </c>
    </row>
    <row r="3" spans="1:8" ht="12" customHeight="1">
      <c r="A3" s="5"/>
      <c r="D3" s="6"/>
      <c r="G3" s="27" t="s">
        <v>2</v>
      </c>
      <c r="H3" s="27"/>
    </row>
    <row r="4" spans="1:8" ht="27" customHeight="1">
      <c r="A4" s="7" t="s">
        <v>3</v>
      </c>
      <c r="B4" s="8" t="s">
        <v>4</v>
      </c>
      <c r="C4" s="8" t="s">
        <v>5</v>
      </c>
      <c r="D4" s="7" t="s">
        <v>6</v>
      </c>
      <c r="E4" s="9" t="s">
        <v>7</v>
      </c>
      <c r="F4" s="8" t="s">
        <v>4</v>
      </c>
      <c r="G4" s="8" t="s">
        <v>8</v>
      </c>
      <c r="H4" s="7" t="s">
        <v>6</v>
      </c>
    </row>
    <row r="5" spans="1:10" ht="16.5" customHeight="1">
      <c r="A5" s="10" t="s">
        <v>9</v>
      </c>
      <c r="B5" s="11">
        <f>B9+B13+B17+B21+B25+B29+B33+B37</f>
        <v>1422500</v>
      </c>
      <c r="C5" s="11">
        <f>C9+C13+C17+C21+C25+C29+C33+C37</f>
        <v>1320496</v>
      </c>
      <c r="D5" s="12">
        <f aca="true" t="shared" si="0" ref="D5:D18">B5/C5*100-100</f>
        <v>7.72467315311822</v>
      </c>
      <c r="E5" s="10" t="s">
        <v>10</v>
      </c>
      <c r="F5" s="13">
        <f>F7+F9+F11+F13+F15+F17+F19+F21</f>
        <v>1350784</v>
      </c>
      <c r="G5" s="13">
        <f>G7+G9+G11+G13+G15+G17+G19+G21</f>
        <v>1227966</v>
      </c>
      <c r="H5" s="14">
        <f aca="true" t="shared" si="1" ref="H5:H18">F5/G5*100-100</f>
        <v>10.001742719261</v>
      </c>
      <c r="J5" s="23"/>
    </row>
    <row r="6" spans="1:8" ht="16.5" customHeight="1">
      <c r="A6" s="10" t="s">
        <v>11</v>
      </c>
      <c r="B6" s="11">
        <f>B10+B14+B18+B22+B26+B30+B34+B38</f>
        <v>1044390</v>
      </c>
      <c r="C6" s="11">
        <f>C10+C14+C18+C22+C26+C30+C34+C38</f>
        <v>985373</v>
      </c>
      <c r="D6" s="12">
        <f t="shared" si="0"/>
        <v>5.98930557261058</v>
      </c>
      <c r="E6" s="10" t="s">
        <v>12</v>
      </c>
      <c r="F6" s="13">
        <f>F8+F10+F12+F14+F16+F18+F20+F22</f>
        <v>1277348</v>
      </c>
      <c r="G6" s="13">
        <f>G8+G10+G12+G14+G16+G18+G20+G22</f>
        <v>1175153</v>
      </c>
      <c r="H6" s="14">
        <f t="shared" si="1"/>
        <v>8.69631443735412</v>
      </c>
    </row>
    <row r="7" spans="1:8" ht="16.5" customHeight="1">
      <c r="A7" s="10" t="s">
        <v>13</v>
      </c>
      <c r="B7" s="11">
        <f>B11+B15+B19+B23+B27+B31+B35+B39</f>
        <v>297889</v>
      </c>
      <c r="C7" s="11">
        <f>C11+C15+C19+C23+C27+C31+C35+C39</f>
        <v>260601</v>
      </c>
      <c r="D7" s="12">
        <f t="shared" si="0"/>
        <v>14.3084638969152</v>
      </c>
      <c r="E7" s="10" t="s">
        <v>14</v>
      </c>
      <c r="F7" s="13">
        <v>955635</v>
      </c>
      <c r="G7" s="13">
        <v>868525</v>
      </c>
      <c r="H7" s="14">
        <f t="shared" si="1"/>
        <v>10.0296479663798</v>
      </c>
    </row>
    <row r="8" spans="1:11" ht="16.5" customHeight="1">
      <c r="A8" s="10" t="s">
        <v>15</v>
      </c>
      <c r="B8" s="11">
        <f>B12+B16+B20+B24+B28+B32+B36+B40</f>
        <v>20561</v>
      </c>
      <c r="C8" s="11">
        <f>C12+C16+C20+C24+C28+C32+C36+C40</f>
        <v>20097</v>
      </c>
      <c r="D8" s="12">
        <f t="shared" si="0"/>
        <v>2.3088023088023</v>
      </c>
      <c r="E8" s="10" t="s">
        <v>16</v>
      </c>
      <c r="F8" s="15">
        <v>894043</v>
      </c>
      <c r="G8" s="16">
        <v>821182</v>
      </c>
      <c r="H8" s="14">
        <f t="shared" si="1"/>
        <v>8.87269813512717</v>
      </c>
      <c r="J8" s="23"/>
      <c r="K8" s="23"/>
    </row>
    <row r="9" spans="1:11" ht="16.5" customHeight="1">
      <c r="A9" s="10" t="s">
        <v>17</v>
      </c>
      <c r="B9" s="11">
        <v>863604</v>
      </c>
      <c r="C9" s="17">
        <v>807141</v>
      </c>
      <c r="D9" s="12">
        <f t="shared" si="0"/>
        <v>6.99543202488783</v>
      </c>
      <c r="E9" s="10" t="s">
        <v>18</v>
      </c>
      <c r="F9" s="16">
        <v>73156</v>
      </c>
      <c r="G9" s="13">
        <v>64544</v>
      </c>
      <c r="H9" s="14">
        <f t="shared" si="1"/>
        <v>13.3428358948934</v>
      </c>
      <c r="J9" s="23"/>
      <c r="K9" s="23"/>
    </row>
    <row r="10" spans="1:11" ht="16.5" customHeight="1">
      <c r="A10" s="10" t="s">
        <v>11</v>
      </c>
      <c r="B10" s="11">
        <v>641591</v>
      </c>
      <c r="C10" s="17">
        <v>608738</v>
      </c>
      <c r="D10" s="12">
        <f t="shared" si="0"/>
        <v>5.39690310116995</v>
      </c>
      <c r="E10" s="10" t="s">
        <v>16</v>
      </c>
      <c r="F10" s="16">
        <v>73156</v>
      </c>
      <c r="G10" s="13">
        <v>64544</v>
      </c>
      <c r="H10" s="14">
        <f t="shared" si="1"/>
        <v>13.3428358948934</v>
      </c>
      <c r="J10" s="23"/>
      <c r="K10" s="23"/>
    </row>
    <row r="11" spans="1:11" ht="16.5" customHeight="1">
      <c r="A11" s="10" t="s">
        <v>13</v>
      </c>
      <c r="B11" s="11">
        <v>170000</v>
      </c>
      <c r="C11" s="17">
        <v>150306</v>
      </c>
      <c r="D11" s="12">
        <f t="shared" si="0"/>
        <v>13.1026040211302</v>
      </c>
      <c r="E11" s="10" t="s">
        <v>19</v>
      </c>
      <c r="F11" s="13">
        <v>14937</v>
      </c>
      <c r="G11" s="13">
        <v>11639</v>
      </c>
      <c r="H11" s="14">
        <f t="shared" si="1"/>
        <v>28.3357676776355</v>
      </c>
      <c r="J11" s="23"/>
      <c r="K11" s="23"/>
    </row>
    <row r="12" spans="1:11" ht="16.5" customHeight="1">
      <c r="A12" s="10" t="s">
        <v>15</v>
      </c>
      <c r="B12" s="11">
        <v>2168</v>
      </c>
      <c r="C12" s="17">
        <v>2725</v>
      </c>
      <c r="D12" s="12">
        <f t="shared" si="0"/>
        <v>-20.4403669724771</v>
      </c>
      <c r="E12" s="10" t="s">
        <v>20</v>
      </c>
      <c r="F12" s="13">
        <v>5657</v>
      </c>
      <c r="G12" s="13">
        <v>9041</v>
      </c>
      <c r="H12" s="14">
        <f t="shared" si="1"/>
        <v>-37.4294878885079</v>
      </c>
      <c r="J12" s="23"/>
      <c r="K12" s="23"/>
    </row>
    <row r="13" spans="1:11" ht="16.5" customHeight="1">
      <c r="A13" s="10" t="s">
        <v>18</v>
      </c>
      <c r="B13" s="11">
        <v>73900</v>
      </c>
      <c r="C13" s="17">
        <v>73050</v>
      </c>
      <c r="D13" s="12">
        <f t="shared" si="0"/>
        <v>1.16358658453115</v>
      </c>
      <c r="E13" s="10" t="s">
        <v>21</v>
      </c>
      <c r="F13" s="13">
        <v>255434</v>
      </c>
      <c r="G13" s="13">
        <v>247223</v>
      </c>
      <c r="H13" s="14">
        <f t="shared" si="1"/>
        <v>3.32129292177508</v>
      </c>
      <c r="J13" s="23"/>
      <c r="K13" s="23"/>
    </row>
    <row r="14" spans="1:11" ht="16.5" customHeight="1">
      <c r="A14" s="10" t="s">
        <v>11</v>
      </c>
      <c r="B14" s="11">
        <v>54569</v>
      </c>
      <c r="C14" s="17">
        <v>53757</v>
      </c>
      <c r="D14" s="12">
        <f t="shared" si="0"/>
        <v>1.51050095801477</v>
      </c>
      <c r="E14" s="10" t="s">
        <v>22</v>
      </c>
      <c r="F14" s="13">
        <v>255074</v>
      </c>
      <c r="G14" s="13">
        <v>246874</v>
      </c>
      <c r="H14" s="14">
        <f t="shared" si="1"/>
        <v>3.32153244165039</v>
      </c>
      <c r="K14" s="3"/>
    </row>
    <row r="15" spans="1:11" ht="16.5" customHeight="1">
      <c r="A15" s="10" t="s">
        <v>13</v>
      </c>
      <c r="B15" s="11">
        <v>19081</v>
      </c>
      <c r="C15" s="17">
        <v>19071</v>
      </c>
      <c r="D15" s="12">
        <f t="shared" si="0"/>
        <v>0.0524356352577229</v>
      </c>
      <c r="E15" s="10" t="s">
        <v>23</v>
      </c>
      <c r="F15" s="13">
        <v>15822</v>
      </c>
      <c r="G15" s="13">
        <v>13922</v>
      </c>
      <c r="H15" s="14">
        <f t="shared" si="1"/>
        <v>13.6474644447637</v>
      </c>
      <c r="J15" s="23"/>
      <c r="K15" s="23"/>
    </row>
    <row r="16" spans="1:10" ht="16.5" customHeight="1">
      <c r="A16" s="10" t="s">
        <v>15</v>
      </c>
      <c r="B16" s="11">
        <v>250</v>
      </c>
      <c r="C16" s="17">
        <v>222</v>
      </c>
      <c r="D16" s="12">
        <f t="shared" si="0"/>
        <v>12.6126126126126</v>
      </c>
      <c r="E16" s="10" t="s">
        <v>24</v>
      </c>
      <c r="F16" s="13">
        <v>15153</v>
      </c>
      <c r="G16" s="13">
        <v>13478</v>
      </c>
      <c r="H16" s="14">
        <f t="shared" si="1"/>
        <v>12.4276598901914</v>
      </c>
      <c r="J16" s="23"/>
    </row>
    <row r="17" spans="1:10" ht="16.5" customHeight="1">
      <c r="A17" s="10" t="s">
        <v>25</v>
      </c>
      <c r="B17" s="11">
        <v>30136</v>
      </c>
      <c r="C17" s="17">
        <v>27030</v>
      </c>
      <c r="D17" s="12">
        <f t="shared" si="0"/>
        <v>11.4909359970403</v>
      </c>
      <c r="E17" s="10" t="s">
        <v>26</v>
      </c>
      <c r="F17" s="11">
        <v>25418</v>
      </c>
      <c r="G17" s="11">
        <v>8253</v>
      </c>
      <c r="H17" s="14">
        <f t="shared" si="1"/>
        <v>207.984975160548</v>
      </c>
      <c r="J17" s="23"/>
    </row>
    <row r="18" spans="1:8" ht="16.5" customHeight="1">
      <c r="A18" s="10" t="s">
        <v>11</v>
      </c>
      <c r="B18" s="11">
        <v>23800</v>
      </c>
      <c r="C18" s="17">
        <v>20654</v>
      </c>
      <c r="D18" s="12">
        <f t="shared" si="0"/>
        <v>15.2319163358187</v>
      </c>
      <c r="E18" s="10" t="s">
        <v>27</v>
      </c>
      <c r="F18" s="11">
        <v>25418</v>
      </c>
      <c r="G18" s="11">
        <v>8253</v>
      </c>
      <c r="H18" s="14">
        <f t="shared" si="1"/>
        <v>207.984975160548</v>
      </c>
    </row>
    <row r="19" spans="1:8" ht="16.5" customHeight="1">
      <c r="A19" s="10" t="s">
        <v>13</v>
      </c>
      <c r="B19" s="11"/>
      <c r="C19" s="17">
        <v>0</v>
      </c>
      <c r="D19" s="12" t="s">
        <v>1</v>
      </c>
      <c r="E19" s="10" t="s">
        <v>28</v>
      </c>
      <c r="F19" s="11"/>
      <c r="G19" s="11"/>
      <c r="H19" s="14" t="s">
        <v>1</v>
      </c>
    </row>
    <row r="20" spans="1:8" ht="16.5" customHeight="1">
      <c r="A20" s="10" t="s">
        <v>15</v>
      </c>
      <c r="B20" s="11">
        <v>4700</v>
      </c>
      <c r="C20" s="17">
        <v>4500</v>
      </c>
      <c r="D20" s="12">
        <f aca="true" t="shared" si="2" ref="D20:D30">B20/C20*100-100</f>
        <v>4.44444444444446</v>
      </c>
      <c r="E20" s="10" t="s">
        <v>29</v>
      </c>
      <c r="F20" s="11"/>
      <c r="G20" s="11"/>
      <c r="H20" s="14" t="s">
        <v>1</v>
      </c>
    </row>
    <row r="21" spans="1:8" ht="16.5" customHeight="1">
      <c r="A21" s="10" t="s">
        <v>30</v>
      </c>
      <c r="B21" s="11">
        <v>354641</v>
      </c>
      <c r="C21" s="17">
        <v>332805</v>
      </c>
      <c r="D21" s="12">
        <f t="shared" si="2"/>
        <v>6.56119950120942</v>
      </c>
      <c r="E21" s="10" t="s">
        <v>31</v>
      </c>
      <c r="F21" s="11">
        <v>10382</v>
      </c>
      <c r="G21" s="11">
        <v>13860</v>
      </c>
      <c r="H21" s="14">
        <f>F21/G21*100-100</f>
        <v>-25.0937950937951</v>
      </c>
    </row>
    <row r="22" spans="1:8" ht="16.5" customHeight="1">
      <c r="A22" s="10" t="s">
        <v>11</v>
      </c>
      <c r="B22" s="11">
        <v>297617</v>
      </c>
      <c r="C22" s="17">
        <v>278496</v>
      </c>
      <c r="D22" s="12">
        <f t="shared" si="2"/>
        <v>6.86580776743652</v>
      </c>
      <c r="E22" s="10" t="s">
        <v>32</v>
      </c>
      <c r="F22" s="11">
        <v>8847</v>
      </c>
      <c r="G22" s="11">
        <v>11781</v>
      </c>
      <c r="H22" s="14">
        <f>F22/G22*100-100</f>
        <v>-24.9045072574484</v>
      </c>
    </row>
    <row r="23" spans="1:8" ht="16.5" customHeight="1">
      <c r="A23" s="10" t="s">
        <v>13</v>
      </c>
      <c r="B23" s="11">
        <v>47994</v>
      </c>
      <c r="C23" s="17">
        <v>45709</v>
      </c>
      <c r="D23" s="12">
        <f t="shared" si="2"/>
        <v>4.99901551116848</v>
      </c>
      <c r="E23" s="18" t="s">
        <v>1</v>
      </c>
      <c r="F23" s="19">
        <v>0</v>
      </c>
      <c r="G23" s="19"/>
      <c r="H23" s="14" t="s">
        <v>1</v>
      </c>
    </row>
    <row r="24" spans="1:8" ht="16.5" customHeight="1">
      <c r="A24" s="10" t="s">
        <v>15</v>
      </c>
      <c r="B24" s="11">
        <v>8740</v>
      </c>
      <c r="C24" s="17">
        <v>8324</v>
      </c>
      <c r="D24" s="12">
        <f t="shared" si="2"/>
        <v>4.99759730898606</v>
      </c>
      <c r="E24" s="18" t="s">
        <v>1</v>
      </c>
      <c r="F24" s="19">
        <v>0</v>
      </c>
      <c r="G24" s="19"/>
      <c r="H24" s="14" t="s">
        <v>1</v>
      </c>
    </row>
    <row r="25" spans="1:8" ht="16.5" customHeight="1">
      <c r="A25" s="10" t="s">
        <v>33</v>
      </c>
      <c r="B25" s="11">
        <v>23494</v>
      </c>
      <c r="C25" s="17">
        <v>20824</v>
      </c>
      <c r="D25" s="12">
        <f t="shared" si="2"/>
        <v>12.8217441413753</v>
      </c>
      <c r="E25" s="20"/>
      <c r="F25" s="19"/>
      <c r="G25" s="19"/>
      <c r="H25" s="20"/>
    </row>
    <row r="26" spans="1:8" ht="16.5" customHeight="1">
      <c r="A26" s="10" t="s">
        <v>11</v>
      </c>
      <c r="B26" s="11">
        <v>17489</v>
      </c>
      <c r="C26" s="17">
        <v>15362</v>
      </c>
      <c r="D26" s="12">
        <f t="shared" si="2"/>
        <v>13.8458534045046</v>
      </c>
      <c r="E26" s="20"/>
      <c r="F26" s="19"/>
      <c r="G26" s="19"/>
      <c r="H26" s="20"/>
    </row>
    <row r="27" spans="1:8" ht="16.5" customHeight="1">
      <c r="A27" s="10" t="s">
        <v>13</v>
      </c>
      <c r="B27" s="11">
        <v>4397</v>
      </c>
      <c r="C27" s="17">
        <v>3997</v>
      </c>
      <c r="D27" s="12">
        <f t="shared" si="2"/>
        <v>10.0075056292219</v>
      </c>
      <c r="E27" s="20"/>
      <c r="F27" s="19"/>
      <c r="G27" s="19"/>
      <c r="H27" s="20"/>
    </row>
    <row r="28" spans="1:8" ht="16.5" customHeight="1">
      <c r="A28" s="10" t="s">
        <v>15</v>
      </c>
      <c r="B28" s="11">
        <v>1374</v>
      </c>
      <c r="C28" s="17">
        <v>1158</v>
      </c>
      <c r="D28" s="12">
        <f t="shared" si="2"/>
        <v>18.6528497409326</v>
      </c>
      <c r="E28" s="20"/>
      <c r="F28" s="19"/>
      <c r="G28" s="19"/>
      <c r="H28" s="20"/>
    </row>
    <row r="29" spans="1:8" ht="16.5" customHeight="1">
      <c r="A29" s="10" t="s">
        <v>34</v>
      </c>
      <c r="B29" s="11">
        <v>19678</v>
      </c>
      <c r="C29" s="17">
        <v>8670</v>
      </c>
      <c r="D29" s="12">
        <f t="shared" si="2"/>
        <v>126.966551326413</v>
      </c>
      <c r="E29" s="20"/>
      <c r="F29" s="19"/>
      <c r="G29" s="19"/>
      <c r="H29" s="20"/>
    </row>
    <row r="30" spans="1:8" ht="16.5" customHeight="1">
      <c r="A30" s="10" t="s">
        <v>11</v>
      </c>
      <c r="B30" s="11">
        <v>9324</v>
      </c>
      <c r="C30" s="17">
        <v>8366</v>
      </c>
      <c r="D30" s="12">
        <f t="shared" si="2"/>
        <v>11.451111642362</v>
      </c>
      <c r="E30" s="20"/>
      <c r="F30" s="19"/>
      <c r="G30" s="19"/>
      <c r="H30" s="20"/>
    </row>
    <row r="31" spans="1:8" ht="16.5" customHeight="1">
      <c r="A31" s="10" t="s">
        <v>13</v>
      </c>
      <c r="B31" s="11">
        <v>10035</v>
      </c>
      <c r="C31" s="17">
        <v>0</v>
      </c>
      <c r="D31" s="12" t="s">
        <v>1</v>
      </c>
      <c r="E31" s="20"/>
      <c r="F31" s="19"/>
      <c r="G31" s="19"/>
      <c r="H31" s="20"/>
    </row>
    <row r="32" spans="1:8" ht="16.5" customHeight="1">
      <c r="A32" s="10" t="s">
        <v>15</v>
      </c>
      <c r="B32" s="11">
        <v>319</v>
      </c>
      <c r="C32" s="17">
        <v>304</v>
      </c>
      <c r="D32" s="12">
        <f>B32/C32*100-100</f>
        <v>4.93421052631579</v>
      </c>
      <c r="E32" s="20"/>
      <c r="F32" s="19"/>
      <c r="G32" s="19"/>
      <c r="H32" s="20"/>
    </row>
    <row r="33" spans="1:8" ht="16.5" customHeight="1">
      <c r="A33" s="10" t="s">
        <v>35</v>
      </c>
      <c r="B33" s="11"/>
      <c r="C33" s="17">
        <v>0</v>
      </c>
      <c r="D33" s="12" t="s">
        <v>1</v>
      </c>
      <c r="E33" s="20"/>
      <c r="F33" s="19"/>
      <c r="G33" s="19"/>
      <c r="H33" s="20"/>
    </row>
    <row r="34" spans="1:8" ht="16.5" customHeight="1">
      <c r="A34" s="10" t="s">
        <v>11</v>
      </c>
      <c r="B34" s="11"/>
      <c r="C34" s="17">
        <v>0</v>
      </c>
      <c r="D34" s="12" t="s">
        <v>1</v>
      </c>
      <c r="E34" s="20"/>
      <c r="F34" s="19"/>
      <c r="G34" s="19"/>
      <c r="H34" s="20"/>
    </row>
    <row r="35" spans="1:8" ht="16.5" customHeight="1">
      <c r="A35" s="10" t="s">
        <v>13</v>
      </c>
      <c r="B35" s="11"/>
      <c r="C35" s="17">
        <v>0</v>
      </c>
      <c r="D35" s="12" t="s">
        <v>1</v>
      </c>
      <c r="E35" s="20"/>
      <c r="F35" s="19"/>
      <c r="G35" s="19"/>
      <c r="H35" s="20"/>
    </row>
    <row r="36" spans="1:8" ht="16.5" customHeight="1">
      <c r="A36" s="10" t="s">
        <v>15</v>
      </c>
      <c r="B36" s="11"/>
      <c r="C36" s="17">
        <v>0</v>
      </c>
      <c r="D36" s="12" t="s">
        <v>1</v>
      </c>
      <c r="E36" s="20"/>
      <c r="F36" s="19"/>
      <c r="G36" s="19"/>
      <c r="H36" s="20"/>
    </row>
    <row r="37" spans="1:8" ht="16.5" customHeight="1">
      <c r="A37" s="10" t="s">
        <v>36</v>
      </c>
      <c r="B37" s="11">
        <v>57047</v>
      </c>
      <c r="C37" s="17">
        <v>50976</v>
      </c>
      <c r="D37" s="12">
        <f>B37/C37*100-100</f>
        <v>11.9095260514752</v>
      </c>
      <c r="E37" s="20"/>
      <c r="F37" s="19"/>
      <c r="G37" s="19"/>
      <c r="H37" s="20"/>
    </row>
    <row r="38" spans="1:8" ht="16.5" customHeight="1">
      <c r="A38" s="10" t="s">
        <v>11</v>
      </c>
      <c r="B38" s="11"/>
      <c r="C38" s="17">
        <v>0</v>
      </c>
      <c r="D38" s="12" t="s">
        <v>1</v>
      </c>
      <c r="E38" s="20"/>
      <c r="F38" s="19"/>
      <c r="G38" s="19"/>
      <c r="H38" s="20"/>
    </row>
    <row r="39" spans="1:8" ht="16.5" customHeight="1">
      <c r="A39" s="10" t="s">
        <v>13</v>
      </c>
      <c r="B39" s="11">
        <v>46382</v>
      </c>
      <c r="C39" s="17">
        <v>41518</v>
      </c>
      <c r="D39" s="12">
        <f>B39/C39*100-100</f>
        <v>11.7154005491594</v>
      </c>
      <c r="E39" s="20"/>
      <c r="F39" s="19"/>
      <c r="G39" s="19"/>
      <c r="H39" s="20"/>
    </row>
    <row r="40" spans="1:9" ht="16.5" customHeight="1">
      <c r="A40" s="10" t="s">
        <v>15</v>
      </c>
      <c r="B40" s="11">
        <v>3010</v>
      </c>
      <c r="C40" s="17">
        <v>2864</v>
      </c>
      <c r="D40" s="12">
        <f>B40/C40*100-100</f>
        <v>5.09776536312849</v>
      </c>
      <c r="E40" s="20"/>
      <c r="F40" s="19"/>
      <c r="G40" s="19"/>
      <c r="H40" s="20"/>
      <c r="I40" s="24"/>
    </row>
    <row r="41" spans="1:10" ht="13.5" customHeight="1">
      <c r="A41" s="28" t="s">
        <v>37</v>
      </c>
      <c r="B41" s="28"/>
      <c r="C41" s="28"/>
      <c r="D41" s="28"/>
      <c r="E41" s="28"/>
      <c r="F41" s="28"/>
      <c r="G41" s="28"/>
      <c r="H41" s="29"/>
      <c r="I41" s="29"/>
      <c r="J41" s="1"/>
    </row>
    <row r="42" spans="1:10" ht="14.25">
      <c r="A42" s="28" t="s">
        <v>38</v>
      </c>
      <c r="B42" s="28"/>
      <c r="C42" s="28"/>
      <c r="D42" s="28"/>
      <c r="E42" s="28"/>
      <c r="F42" s="28"/>
      <c r="G42" s="28"/>
      <c r="H42" s="29"/>
      <c r="I42" s="29"/>
      <c r="J42" s="1"/>
    </row>
  </sheetData>
  <sheetProtection/>
  <mergeCells count="4">
    <mergeCell ref="A2:H2"/>
    <mergeCell ref="G3:H3"/>
    <mergeCell ref="A41:I41"/>
    <mergeCell ref="A42:I42"/>
  </mergeCells>
  <printOptions/>
  <pageMargins left="0.707638888888889" right="0.0777777777777778" top="0.751388888888889" bottom="0.751388888888889" header="0.297916666666667" footer="0.29791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2018-02-13T03:30:00Z</dcterms:created>
  <dcterms:modified xsi:type="dcterms:W3CDTF">2018-03-06T03:42:15Z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